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julia.zgraggen\Downloads\"/>
    </mc:Choice>
  </mc:AlternateContent>
  <xr:revisionPtr revIDLastSave="0" documentId="13_ncr:1_{522A2EE2-7676-40E7-B412-8E98D2A83369}" xr6:coauthVersionLast="47" xr6:coauthVersionMax="47" xr10:uidLastSave="{00000000-0000-0000-0000-000000000000}"/>
  <bookViews>
    <workbookView xWindow="38280" yWindow="-120" windowWidth="38640" windowHeight="21120" tabRatio="424" xr2:uid="{00000000-000D-0000-FFFF-FFFF00000000}"/>
  </bookViews>
  <sheets>
    <sheet name="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2" i="15" l="1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F23" i="15" s="1"/>
  <c r="AE20" i="15"/>
  <c r="AD20" i="15"/>
  <c r="AC20" i="15"/>
  <c r="AC23" i="15" s="1"/>
  <c r="AC26" i="15" s="1"/>
  <c r="AB20" i="15"/>
  <c r="AB23" i="15" s="1"/>
  <c r="AA20" i="15"/>
  <c r="Z20" i="15"/>
  <c r="Y20" i="15"/>
  <c r="X20" i="15"/>
  <c r="X23" i="15" s="1"/>
  <c r="W20" i="15"/>
  <c r="V20" i="15"/>
  <c r="U20" i="15"/>
  <c r="U23" i="15" s="1"/>
  <c r="U26" i="15" s="1"/>
  <c r="T20" i="15"/>
  <c r="T23" i="15" s="1"/>
  <c r="S20" i="15"/>
  <c r="R20" i="15"/>
  <c r="Q20" i="15"/>
  <c r="P20" i="15"/>
  <c r="P23" i="15" s="1"/>
  <c r="O20" i="15"/>
  <c r="N20" i="15"/>
  <c r="M20" i="15"/>
  <c r="M23" i="15" s="1"/>
  <c r="M26" i="15" s="1"/>
  <c r="L20" i="15"/>
  <c r="L23" i="15" s="1"/>
  <c r="K20" i="15"/>
  <c r="J20" i="15"/>
  <c r="I20" i="15"/>
  <c r="H20" i="15"/>
  <c r="H23" i="15" s="1"/>
  <c r="G20" i="15"/>
  <c r="F20" i="15"/>
  <c r="E20" i="15"/>
  <c r="E23" i="15" s="1"/>
  <c r="E26" i="15" s="1"/>
  <c r="D20" i="15"/>
  <c r="D23" i="15" s="1"/>
  <c r="C20" i="15"/>
  <c r="B20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G16" i="15" s="1"/>
  <c r="AF15" i="15"/>
  <c r="AF17" i="15" s="1"/>
  <c r="AE15" i="15"/>
  <c r="AE17" i="15" s="1"/>
  <c r="AD15" i="15"/>
  <c r="AD17" i="15" s="1"/>
  <c r="AC15" i="15"/>
  <c r="AC17" i="15" s="1"/>
  <c r="AB15" i="15"/>
  <c r="AB17" i="15" s="1"/>
  <c r="AA15" i="15"/>
  <c r="AA17" i="15" s="1"/>
  <c r="Z15" i="15"/>
  <c r="Z17" i="15" s="1"/>
  <c r="Y15" i="15"/>
  <c r="Y17" i="15" s="1"/>
  <c r="X15" i="15"/>
  <c r="X17" i="15" s="1"/>
  <c r="W15" i="15"/>
  <c r="W17" i="15" s="1"/>
  <c r="V15" i="15"/>
  <c r="V17" i="15" s="1"/>
  <c r="U15" i="15"/>
  <c r="U17" i="15" s="1"/>
  <c r="T15" i="15"/>
  <c r="T17" i="15" s="1"/>
  <c r="S15" i="15"/>
  <c r="S17" i="15" s="1"/>
  <c r="R15" i="15"/>
  <c r="R17" i="15" s="1"/>
  <c r="Q15" i="15"/>
  <c r="Q17" i="15" s="1"/>
  <c r="P15" i="15"/>
  <c r="P17" i="15" s="1"/>
  <c r="O15" i="15"/>
  <c r="O17" i="15" s="1"/>
  <c r="N15" i="15"/>
  <c r="N17" i="15" s="1"/>
  <c r="M15" i="15"/>
  <c r="M17" i="15" s="1"/>
  <c r="L15" i="15"/>
  <c r="L17" i="15" s="1"/>
  <c r="K15" i="15"/>
  <c r="K17" i="15" s="1"/>
  <c r="J15" i="15"/>
  <c r="J17" i="15" s="1"/>
  <c r="I15" i="15"/>
  <c r="I17" i="15" s="1"/>
  <c r="H15" i="15"/>
  <c r="H17" i="15" s="1"/>
  <c r="G15" i="15"/>
  <c r="G17" i="15" s="1"/>
  <c r="F15" i="15"/>
  <c r="F17" i="15" s="1"/>
  <c r="E15" i="15"/>
  <c r="E17" i="15" s="1"/>
  <c r="D15" i="15"/>
  <c r="D17" i="15" s="1"/>
  <c r="C15" i="15"/>
  <c r="C17" i="15" s="1"/>
  <c r="B15" i="15"/>
  <c r="B17" i="15" s="1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AG13" i="15" s="1"/>
  <c r="AH13" i="15" s="1"/>
  <c r="B13" i="15"/>
  <c r="AG12" i="15"/>
  <c r="AH12" i="15" s="1"/>
  <c r="AH11" i="15"/>
  <c r="AG11" i="15"/>
  <c r="AH10" i="15"/>
  <c r="AG10" i="15"/>
  <c r="G23" i="15" l="1"/>
  <c r="O23" i="15"/>
  <c r="O26" i="15" s="1"/>
  <c r="W23" i="15"/>
  <c r="W26" i="15" s="1"/>
  <c r="AE23" i="15"/>
  <c r="C23" i="15"/>
  <c r="C26" i="15" s="1"/>
  <c r="K23" i="15"/>
  <c r="K25" i="15" s="1"/>
  <c r="S23" i="15"/>
  <c r="AA23" i="15"/>
  <c r="B23" i="15"/>
  <c r="B26" i="15" s="1"/>
  <c r="J23" i="15"/>
  <c r="J25" i="15" s="1"/>
  <c r="R23" i="15"/>
  <c r="R26" i="15" s="1"/>
  <c r="Z23" i="15"/>
  <c r="Z26" i="15" s="1"/>
  <c r="F23" i="15"/>
  <c r="F26" i="15" s="1"/>
  <c r="N23" i="15"/>
  <c r="N26" i="15" s="1"/>
  <c r="V23" i="15"/>
  <c r="AD23" i="15"/>
  <c r="I23" i="15"/>
  <c r="I26" i="15" s="1"/>
  <c r="Q23" i="15"/>
  <c r="Q26" i="15" s="1"/>
  <c r="Y23" i="15"/>
  <c r="Y26" i="15" s="1"/>
  <c r="P26" i="15"/>
  <c r="P25" i="15"/>
  <c r="C25" i="15"/>
  <c r="K26" i="15"/>
  <c r="S26" i="15"/>
  <c r="S25" i="15"/>
  <c r="AA25" i="15"/>
  <c r="AA26" i="15"/>
  <c r="AG17" i="15"/>
  <c r="D26" i="15"/>
  <c r="D25" i="15"/>
  <c r="L26" i="15"/>
  <c r="L25" i="15"/>
  <c r="T26" i="15"/>
  <c r="T25" i="15"/>
  <c r="AB26" i="15"/>
  <c r="AB25" i="15"/>
  <c r="G26" i="15"/>
  <c r="G25" i="15"/>
  <c r="AE26" i="15"/>
  <c r="AE25" i="15"/>
  <c r="H26" i="15"/>
  <c r="H25" i="15"/>
  <c r="AF26" i="15"/>
  <c r="AF25" i="15"/>
  <c r="Z25" i="15"/>
  <c r="Q25" i="15"/>
  <c r="X26" i="15"/>
  <c r="X25" i="15"/>
  <c r="N25" i="15"/>
  <c r="V26" i="15"/>
  <c r="V25" i="15"/>
  <c r="AD26" i="15"/>
  <c r="AD25" i="15"/>
  <c r="AG15" i="15"/>
  <c r="E25" i="15"/>
  <c r="M25" i="15"/>
  <c r="U25" i="15"/>
  <c r="AC25" i="15"/>
  <c r="W25" i="15" l="1"/>
  <c r="J26" i="15"/>
  <c r="R25" i="15"/>
  <c r="Y25" i="15"/>
  <c r="O25" i="15"/>
  <c r="I25" i="15"/>
  <c r="F25" i="15"/>
  <c r="B25" i="15"/>
  <c r="B30" i="15"/>
  <c r="AG26" i="15"/>
  <c r="B29" i="15" l="1"/>
  <c r="AG25" i="15"/>
</calcChain>
</file>

<file path=xl/sharedStrings.xml><?xml version="1.0" encoding="utf-8"?>
<sst xmlns="http://schemas.openxmlformats.org/spreadsheetml/2006/main" count="25" uniqueCount="23">
  <si>
    <t>OKP</t>
  </si>
  <si>
    <t>Pflege VK</t>
  </si>
  <si>
    <t>Abklärung/Beratung</t>
  </si>
  <si>
    <t>Behandlungspflege</t>
  </si>
  <si>
    <t>Grundpflege</t>
  </si>
  <si>
    <t>Tag</t>
  </si>
  <si>
    <t>Krankenpflege Abklärung</t>
  </si>
  <si>
    <t>Krankenpflege Grundpflege</t>
  </si>
  <si>
    <t>Krankenpflege Behandlungspflege</t>
  </si>
  <si>
    <t>Vollkosten</t>
  </si>
  <si>
    <t>KK Beitrag</t>
  </si>
  <si>
    <t>Restkosten</t>
  </si>
  <si>
    <t>Patientenbeteiligung</t>
  </si>
  <si>
    <t>KPA</t>
  </si>
  <si>
    <t>KPG</t>
  </si>
  <si>
    <t>KPB</t>
  </si>
  <si>
    <t>Min.</t>
  </si>
  <si>
    <t>Std.</t>
  </si>
  <si>
    <t>Total</t>
  </si>
  <si>
    <t>Anteil Klient (Patientenbeteiligung)</t>
  </si>
  <si>
    <t>Anteil Kanton (Pflegerestkosten)</t>
  </si>
  <si>
    <t>Antteil Kanton (Pflegerestkosten)</t>
  </si>
  <si>
    <r>
      <t>Berechnung der Patientenbeteiligung und des Kantonsanteils</t>
    </r>
    <r>
      <rPr>
        <b/>
        <sz val="10"/>
        <color rgb="FFFF0000"/>
        <rFont val="Arial"/>
        <family val="2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</si>
</sst>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0" fillId="0" borderId="0" xfId="0" applyNumberFormat="1"/>
    <xf numFmtId="1" fontId="0" fillId="0" borderId="0" xfId="0" applyNumberFormat="1" applyAlignment="1">
      <alignment horizontal="center"/>
    </xf>
    <xf numFmtId="0" fontId="0" fillId="2" borderId="0" xfId="0" applyFill="1"/>
    <xf numFmtId="0" fontId="2" fillId="0" borderId="0" xfId="0" applyFont="1"/>
    <xf numFmtId="2" fontId="0" fillId="3" borderId="0" xfId="0" applyNumberFormat="1" applyFill="1"/>
    <xf numFmtId="0" fontId="0" fillId="0" borderId="0" xfId="0" applyAlignment="1">
      <alignment horizontal="center"/>
    </xf>
    <xf numFmtId="4" fontId="1" fillId="0" borderId="0" xfId="0" applyNumberFormat="1" applyFont="1"/>
    <xf numFmtId="2" fontId="4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59172-A07F-49CF-91E0-F037F804BCDB}">
  <dimension ref="A1:AH30"/>
  <sheetViews>
    <sheetView tabSelected="1" workbookViewId="0">
      <selection activeCell="F43" sqref="F43"/>
    </sheetView>
  </sheetViews>
  <sheetFormatPr baseColWidth="10" defaultRowHeight="12.75" x14ac:dyDescent="0.2"/>
  <cols>
    <col min="1" max="1" width="33.7109375" customWidth="1"/>
    <col min="2" max="32" width="7.140625" customWidth="1"/>
    <col min="33" max="33" width="8.140625" customWidth="1"/>
    <col min="34" max="34" width="7" customWidth="1"/>
  </cols>
  <sheetData>
    <row r="1" spans="1:34" x14ac:dyDescent="0.2">
      <c r="A1" s="1" t="s">
        <v>22</v>
      </c>
    </row>
    <row r="2" spans="1:34" x14ac:dyDescent="0.2">
      <c r="A2" s="1"/>
    </row>
    <row r="3" spans="1:34" x14ac:dyDescent="0.2">
      <c r="C3" s="7" t="s">
        <v>0</v>
      </c>
      <c r="E3" s="7" t="s">
        <v>1</v>
      </c>
    </row>
    <row r="4" spans="1:34" ht="15" x14ac:dyDescent="0.25">
      <c r="A4" t="s">
        <v>2</v>
      </c>
      <c r="B4" s="2"/>
      <c r="C4" s="2">
        <v>76.900000000000006</v>
      </c>
      <c r="E4" s="9">
        <v>112</v>
      </c>
    </row>
    <row r="5" spans="1:34" ht="15" x14ac:dyDescent="0.25">
      <c r="A5" t="s">
        <v>3</v>
      </c>
      <c r="B5" s="2"/>
      <c r="C5" s="2">
        <v>63</v>
      </c>
      <c r="E5" s="9">
        <v>99</v>
      </c>
    </row>
    <row r="6" spans="1:34" ht="15" x14ac:dyDescent="0.25">
      <c r="A6" t="s">
        <v>4</v>
      </c>
      <c r="B6" s="2"/>
      <c r="C6" s="2">
        <v>52.6</v>
      </c>
      <c r="E6" s="9">
        <v>86</v>
      </c>
    </row>
    <row r="8" spans="1:34" x14ac:dyDescent="0.2">
      <c r="A8" t="s">
        <v>5</v>
      </c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  <c r="Q8" s="3">
        <v>16</v>
      </c>
      <c r="R8" s="3">
        <v>17</v>
      </c>
      <c r="S8" s="3">
        <v>18</v>
      </c>
      <c r="T8" s="3">
        <v>19</v>
      </c>
      <c r="U8" s="3">
        <v>20</v>
      </c>
      <c r="V8" s="3">
        <v>21</v>
      </c>
      <c r="W8" s="3">
        <v>22</v>
      </c>
      <c r="X8" s="3">
        <v>23</v>
      </c>
      <c r="Y8" s="3">
        <v>24</v>
      </c>
      <c r="Z8" s="3">
        <v>25</v>
      </c>
      <c r="AA8" s="3">
        <v>26</v>
      </c>
      <c r="AB8" s="3">
        <v>27</v>
      </c>
      <c r="AC8" s="3">
        <v>28</v>
      </c>
      <c r="AD8" s="3">
        <v>29</v>
      </c>
      <c r="AE8" s="3">
        <v>30</v>
      </c>
      <c r="AF8" s="3">
        <v>31</v>
      </c>
      <c r="AG8" s="11" t="s">
        <v>18</v>
      </c>
      <c r="AH8" s="11"/>
    </row>
    <row r="9" spans="1:34" x14ac:dyDescent="0.2">
      <c r="AG9" s="10" t="s">
        <v>16</v>
      </c>
      <c r="AH9" s="10" t="s">
        <v>17</v>
      </c>
    </row>
    <row r="10" spans="1:34" x14ac:dyDescent="0.2">
      <c r="A10" t="s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">
        <f>SUM(B10:AF10)</f>
        <v>0</v>
      </c>
      <c r="AH10" s="2">
        <f>AG10/60</f>
        <v>0</v>
      </c>
    </row>
    <row r="11" spans="1:34" x14ac:dyDescent="0.2">
      <c r="A11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>
        <f>SUM(B11:AF11)</f>
        <v>0</v>
      </c>
      <c r="AH11" s="2">
        <f>AG11/60</f>
        <v>0</v>
      </c>
    </row>
    <row r="12" spans="1:34" x14ac:dyDescent="0.2">
      <c r="A12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1">
        <f>SUM(B12:AF12)</f>
        <v>0</v>
      </c>
      <c r="AH12" s="2">
        <f>AG12/60</f>
        <v>0</v>
      </c>
    </row>
    <row r="13" spans="1:34" x14ac:dyDescent="0.2">
      <c r="B13" s="5">
        <f>SUM(B10:B12)</f>
        <v>0</v>
      </c>
      <c r="C13" s="5">
        <f t="shared" ref="C13:AF13" si="0">SUM(C10:C12)</f>
        <v>0</v>
      </c>
      <c r="D13" s="5">
        <f t="shared" si="0"/>
        <v>0</v>
      </c>
      <c r="E13" s="5">
        <f t="shared" si="0"/>
        <v>0</v>
      </c>
      <c r="F13" s="5">
        <f t="shared" si="0"/>
        <v>0</v>
      </c>
      <c r="G13" s="5">
        <f t="shared" si="0"/>
        <v>0</v>
      </c>
      <c r="H13" s="5">
        <f t="shared" si="0"/>
        <v>0</v>
      </c>
      <c r="I13" s="5">
        <f t="shared" si="0"/>
        <v>0</v>
      </c>
      <c r="J13" s="5">
        <f t="shared" si="0"/>
        <v>0</v>
      </c>
      <c r="K13" s="5">
        <f t="shared" si="0"/>
        <v>0</v>
      </c>
      <c r="L13" s="5">
        <f t="shared" si="0"/>
        <v>0</v>
      </c>
      <c r="M13" s="5">
        <f t="shared" si="0"/>
        <v>0</v>
      </c>
      <c r="N13" s="5">
        <f t="shared" si="0"/>
        <v>0</v>
      </c>
      <c r="O13" s="5">
        <f t="shared" si="0"/>
        <v>0</v>
      </c>
      <c r="P13" s="5">
        <f t="shared" si="0"/>
        <v>0</v>
      </c>
      <c r="Q13" s="5">
        <f t="shared" si="0"/>
        <v>0</v>
      </c>
      <c r="R13" s="5">
        <f t="shared" si="0"/>
        <v>0</v>
      </c>
      <c r="S13" s="5">
        <f t="shared" si="0"/>
        <v>0</v>
      </c>
      <c r="T13" s="5">
        <f t="shared" si="0"/>
        <v>0</v>
      </c>
      <c r="U13" s="5">
        <f t="shared" si="0"/>
        <v>0</v>
      </c>
      <c r="V13" s="5">
        <f t="shared" si="0"/>
        <v>0</v>
      </c>
      <c r="W13" s="5">
        <f t="shared" si="0"/>
        <v>0</v>
      </c>
      <c r="X13" s="5">
        <f t="shared" si="0"/>
        <v>0</v>
      </c>
      <c r="Y13" s="5">
        <f t="shared" si="0"/>
        <v>0</v>
      </c>
      <c r="Z13" s="5">
        <f t="shared" si="0"/>
        <v>0</v>
      </c>
      <c r="AA13" s="5">
        <f t="shared" si="0"/>
        <v>0</v>
      </c>
      <c r="AB13" s="5">
        <f t="shared" si="0"/>
        <v>0</v>
      </c>
      <c r="AC13" s="5">
        <f t="shared" si="0"/>
        <v>0</v>
      </c>
      <c r="AD13" s="5">
        <f t="shared" si="0"/>
        <v>0</v>
      </c>
      <c r="AE13" s="5">
        <f t="shared" si="0"/>
        <v>0</v>
      </c>
      <c r="AF13" s="5">
        <f t="shared" si="0"/>
        <v>0</v>
      </c>
      <c r="AG13" s="1">
        <f>SUM(B13:AF13)</f>
        <v>0</v>
      </c>
      <c r="AH13" s="2">
        <f>AG13/60</f>
        <v>0</v>
      </c>
    </row>
    <row r="14" spans="1:34" x14ac:dyDescent="0.2">
      <c r="AG14" s="1"/>
    </row>
    <row r="15" spans="1:34" x14ac:dyDescent="0.2">
      <c r="A15" t="s">
        <v>9</v>
      </c>
      <c r="B15" s="2">
        <f>ROUND(((B10*($E$4/60))+(B12*($E$6/60))+(B11*($E$5/60)))*20,0)/20</f>
        <v>0</v>
      </c>
      <c r="C15" s="2">
        <f t="shared" ref="C15:AF15" si="1">ROUND(((C10*($E$4/60))+(C12*($E$6/60))+(C11*($E$5/60)))*20,0)/20</f>
        <v>0</v>
      </c>
      <c r="D15" s="2">
        <f t="shared" si="1"/>
        <v>0</v>
      </c>
      <c r="E15" s="2">
        <f t="shared" si="1"/>
        <v>0</v>
      </c>
      <c r="F15" s="2">
        <f t="shared" si="1"/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2">
        <f t="shared" si="1"/>
        <v>0</v>
      </c>
      <c r="L15" s="2">
        <f t="shared" si="1"/>
        <v>0</v>
      </c>
      <c r="M15" s="2">
        <f t="shared" si="1"/>
        <v>0</v>
      </c>
      <c r="N15" s="2">
        <f t="shared" si="1"/>
        <v>0</v>
      </c>
      <c r="O15" s="2">
        <f t="shared" si="1"/>
        <v>0</v>
      </c>
      <c r="P15" s="2">
        <f t="shared" si="1"/>
        <v>0</v>
      </c>
      <c r="Q15" s="2">
        <f t="shared" si="1"/>
        <v>0</v>
      </c>
      <c r="R15" s="2">
        <f t="shared" si="1"/>
        <v>0</v>
      </c>
      <c r="S15" s="2">
        <f t="shared" si="1"/>
        <v>0</v>
      </c>
      <c r="T15" s="2">
        <f t="shared" si="1"/>
        <v>0</v>
      </c>
      <c r="U15" s="2">
        <f t="shared" si="1"/>
        <v>0</v>
      </c>
      <c r="V15" s="2">
        <f t="shared" si="1"/>
        <v>0</v>
      </c>
      <c r="W15" s="2">
        <f t="shared" si="1"/>
        <v>0</v>
      </c>
      <c r="X15" s="2">
        <f t="shared" si="1"/>
        <v>0</v>
      </c>
      <c r="Y15" s="2">
        <f t="shared" si="1"/>
        <v>0</v>
      </c>
      <c r="Z15" s="2">
        <f t="shared" si="1"/>
        <v>0</v>
      </c>
      <c r="AA15" s="2">
        <f t="shared" si="1"/>
        <v>0</v>
      </c>
      <c r="AB15" s="2">
        <f t="shared" si="1"/>
        <v>0</v>
      </c>
      <c r="AC15" s="2">
        <f t="shared" si="1"/>
        <v>0</v>
      </c>
      <c r="AD15" s="2">
        <f t="shared" si="1"/>
        <v>0</v>
      </c>
      <c r="AE15" s="2">
        <f t="shared" si="1"/>
        <v>0</v>
      </c>
      <c r="AF15" s="2">
        <f t="shared" si="1"/>
        <v>0</v>
      </c>
      <c r="AG15" s="8">
        <f t="shared" ref="AG15:AG17" si="2">SUM(B15:AF15)</f>
        <v>0</v>
      </c>
    </row>
    <row r="16" spans="1:34" x14ac:dyDescent="0.2">
      <c r="A16" t="s">
        <v>10</v>
      </c>
      <c r="B16" s="2">
        <f>ROUND(((B10*($C$4/60))+(B12*($C$6/60))+(B11*($C$5/60)))*20,0)/20</f>
        <v>0</v>
      </c>
      <c r="C16" s="2">
        <f t="shared" ref="C16:AF16" si="3">ROUND(((C10*($C$4/60))+(C12*($C$6/60))+(C11*($C$5/60)))*20,0)/20</f>
        <v>0</v>
      </c>
      <c r="D16" s="2">
        <f t="shared" si="3"/>
        <v>0</v>
      </c>
      <c r="E16" s="2">
        <f>ROUND(((E10*($C$4/60))+(E12*($C$6/60))+(E11*($C$5/60)))*20,0)/20</f>
        <v>0</v>
      </c>
      <c r="F16" s="2">
        <f t="shared" si="3"/>
        <v>0</v>
      </c>
      <c r="G16" s="2">
        <f t="shared" si="3"/>
        <v>0</v>
      </c>
      <c r="H16" s="2">
        <f t="shared" si="3"/>
        <v>0</v>
      </c>
      <c r="I16" s="2">
        <f t="shared" si="3"/>
        <v>0</v>
      </c>
      <c r="J16" s="2">
        <f t="shared" si="3"/>
        <v>0</v>
      </c>
      <c r="K16" s="2">
        <f t="shared" si="3"/>
        <v>0</v>
      </c>
      <c r="L16" s="2">
        <f t="shared" si="3"/>
        <v>0</v>
      </c>
      <c r="M16" s="2">
        <f t="shared" si="3"/>
        <v>0</v>
      </c>
      <c r="N16" s="2">
        <f t="shared" si="3"/>
        <v>0</v>
      </c>
      <c r="O16" s="2">
        <f t="shared" si="3"/>
        <v>0</v>
      </c>
      <c r="P16" s="2">
        <f t="shared" si="3"/>
        <v>0</v>
      </c>
      <c r="Q16" s="2">
        <f t="shared" si="3"/>
        <v>0</v>
      </c>
      <c r="R16" s="2">
        <f t="shared" si="3"/>
        <v>0</v>
      </c>
      <c r="S16" s="2">
        <f t="shared" si="3"/>
        <v>0</v>
      </c>
      <c r="T16" s="2">
        <f t="shared" si="3"/>
        <v>0</v>
      </c>
      <c r="U16" s="2">
        <f t="shared" si="3"/>
        <v>0</v>
      </c>
      <c r="V16" s="2">
        <f t="shared" si="3"/>
        <v>0</v>
      </c>
      <c r="W16" s="2">
        <f t="shared" si="3"/>
        <v>0</v>
      </c>
      <c r="X16" s="2">
        <f t="shared" si="3"/>
        <v>0</v>
      </c>
      <c r="Y16" s="2">
        <f t="shared" si="3"/>
        <v>0</v>
      </c>
      <c r="Z16" s="2">
        <f t="shared" si="3"/>
        <v>0</v>
      </c>
      <c r="AA16" s="2">
        <f t="shared" si="3"/>
        <v>0</v>
      </c>
      <c r="AB16" s="2">
        <f t="shared" si="3"/>
        <v>0</v>
      </c>
      <c r="AC16" s="2">
        <f t="shared" si="3"/>
        <v>0</v>
      </c>
      <c r="AD16" s="2">
        <f t="shared" si="3"/>
        <v>0</v>
      </c>
      <c r="AE16" s="2">
        <f t="shared" si="3"/>
        <v>0</v>
      </c>
      <c r="AF16" s="2">
        <f t="shared" si="3"/>
        <v>0</v>
      </c>
      <c r="AG16" s="8">
        <f t="shared" si="2"/>
        <v>0</v>
      </c>
    </row>
    <row r="17" spans="1:33" x14ac:dyDescent="0.2">
      <c r="A17" s="5" t="s">
        <v>11</v>
      </c>
      <c r="B17" s="2">
        <f>B15-B16</f>
        <v>0</v>
      </c>
      <c r="C17" s="2">
        <f t="shared" ref="C17:AF17" si="4">C15-C16</f>
        <v>0</v>
      </c>
      <c r="D17" s="2">
        <f t="shared" si="4"/>
        <v>0</v>
      </c>
      <c r="E17" s="2">
        <f>E15-E16</f>
        <v>0</v>
      </c>
      <c r="F17" s="2">
        <f t="shared" si="4"/>
        <v>0</v>
      </c>
      <c r="G17" s="2">
        <f t="shared" si="4"/>
        <v>0</v>
      </c>
      <c r="H17" s="2">
        <f t="shared" si="4"/>
        <v>0</v>
      </c>
      <c r="I17" s="2">
        <f t="shared" si="4"/>
        <v>0</v>
      </c>
      <c r="J17" s="2">
        <f t="shared" si="4"/>
        <v>0</v>
      </c>
      <c r="K17" s="2">
        <f t="shared" si="4"/>
        <v>0</v>
      </c>
      <c r="L17" s="2">
        <f t="shared" si="4"/>
        <v>0</v>
      </c>
      <c r="M17" s="2">
        <f t="shared" si="4"/>
        <v>0</v>
      </c>
      <c r="N17" s="2">
        <f t="shared" si="4"/>
        <v>0</v>
      </c>
      <c r="O17" s="2">
        <f t="shared" si="4"/>
        <v>0</v>
      </c>
      <c r="P17" s="2">
        <f t="shared" si="4"/>
        <v>0</v>
      </c>
      <c r="Q17" s="2">
        <f t="shared" si="4"/>
        <v>0</v>
      </c>
      <c r="R17" s="2">
        <f t="shared" si="4"/>
        <v>0</v>
      </c>
      <c r="S17" s="2">
        <f t="shared" si="4"/>
        <v>0</v>
      </c>
      <c r="T17" s="2">
        <f t="shared" si="4"/>
        <v>0</v>
      </c>
      <c r="U17" s="2">
        <f t="shared" si="4"/>
        <v>0</v>
      </c>
      <c r="V17" s="2">
        <f t="shared" si="4"/>
        <v>0</v>
      </c>
      <c r="W17" s="2">
        <f t="shared" si="4"/>
        <v>0</v>
      </c>
      <c r="X17" s="2">
        <f t="shared" si="4"/>
        <v>0</v>
      </c>
      <c r="Y17" s="2">
        <f t="shared" si="4"/>
        <v>0</v>
      </c>
      <c r="Z17" s="2">
        <f t="shared" si="4"/>
        <v>0</v>
      </c>
      <c r="AA17" s="2">
        <f t="shared" si="4"/>
        <v>0</v>
      </c>
      <c r="AB17" s="2">
        <f t="shared" si="4"/>
        <v>0</v>
      </c>
      <c r="AC17" s="2">
        <f t="shared" si="4"/>
        <v>0</v>
      </c>
      <c r="AD17" s="2">
        <f t="shared" si="4"/>
        <v>0</v>
      </c>
      <c r="AE17" s="2">
        <f t="shared" si="4"/>
        <v>0</v>
      </c>
      <c r="AF17" s="2">
        <f t="shared" si="4"/>
        <v>0</v>
      </c>
      <c r="AG17" s="8">
        <f t="shared" si="2"/>
        <v>0</v>
      </c>
    </row>
    <row r="18" spans="1:33" x14ac:dyDescent="0.2">
      <c r="AG18" s="1"/>
    </row>
    <row r="19" spans="1:33" x14ac:dyDescent="0.2">
      <c r="A19" t="s">
        <v>12</v>
      </c>
      <c r="AG19" s="1"/>
    </row>
    <row r="20" spans="1:33" x14ac:dyDescent="0.2">
      <c r="A20" t="s">
        <v>13</v>
      </c>
      <c r="B20" s="2">
        <f>ROUND(B10*($E$4-$C$4)/60*20,0)/20</f>
        <v>0</v>
      </c>
      <c r="C20" s="2">
        <f t="shared" ref="C20:AF20" si="5">ROUND(C10*($E$4-$C$4)/60*20,0)/20</f>
        <v>0</v>
      </c>
      <c r="D20" s="2">
        <f t="shared" si="5"/>
        <v>0</v>
      </c>
      <c r="E20" s="2">
        <f>ROUND(E10*($E$4-$C$4)/60*20,0)/20</f>
        <v>0</v>
      </c>
      <c r="F20" s="2">
        <f t="shared" si="5"/>
        <v>0</v>
      </c>
      <c r="G20" s="2">
        <f t="shared" si="5"/>
        <v>0</v>
      </c>
      <c r="H20" s="2">
        <f t="shared" si="5"/>
        <v>0</v>
      </c>
      <c r="I20" s="2">
        <f t="shared" si="5"/>
        <v>0</v>
      </c>
      <c r="J20" s="2">
        <f t="shared" si="5"/>
        <v>0</v>
      </c>
      <c r="K20" s="2">
        <f t="shared" si="5"/>
        <v>0</v>
      </c>
      <c r="L20" s="2">
        <f t="shared" si="5"/>
        <v>0</v>
      </c>
      <c r="M20" s="2">
        <f t="shared" si="5"/>
        <v>0</v>
      </c>
      <c r="N20" s="2">
        <f t="shared" si="5"/>
        <v>0</v>
      </c>
      <c r="O20" s="2">
        <f t="shared" si="5"/>
        <v>0</v>
      </c>
      <c r="P20" s="2">
        <f t="shared" si="5"/>
        <v>0</v>
      </c>
      <c r="Q20" s="2">
        <f t="shared" si="5"/>
        <v>0</v>
      </c>
      <c r="R20" s="2">
        <f t="shared" si="5"/>
        <v>0</v>
      </c>
      <c r="S20" s="2">
        <f t="shared" si="5"/>
        <v>0</v>
      </c>
      <c r="T20" s="2">
        <f t="shared" si="5"/>
        <v>0</v>
      </c>
      <c r="U20" s="2">
        <f t="shared" si="5"/>
        <v>0</v>
      </c>
      <c r="V20" s="2">
        <f t="shared" si="5"/>
        <v>0</v>
      </c>
      <c r="W20" s="2">
        <f t="shared" si="5"/>
        <v>0</v>
      </c>
      <c r="X20" s="2">
        <f t="shared" si="5"/>
        <v>0</v>
      </c>
      <c r="Y20" s="2">
        <f t="shared" si="5"/>
        <v>0</v>
      </c>
      <c r="Z20" s="2">
        <f t="shared" si="5"/>
        <v>0</v>
      </c>
      <c r="AA20" s="2">
        <f t="shared" si="5"/>
        <v>0</v>
      </c>
      <c r="AB20" s="2">
        <f t="shared" si="5"/>
        <v>0</v>
      </c>
      <c r="AC20" s="2">
        <f t="shared" si="5"/>
        <v>0</v>
      </c>
      <c r="AD20" s="2">
        <f t="shared" si="5"/>
        <v>0</v>
      </c>
      <c r="AE20" s="2">
        <f t="shared" si="5"/>
        <v>0</v>
      </c>
      <c r="AF20" s="2">
        <f t="shared" si="5"/>
        <v>0</v>
      </c>
      <c r="AG20" s="1"/>
    </row>
    <row r="21" spans="1:33" x14ac:dyDescent="0.2">
      <c r="A21" t="s">
        <v>15</v>
      </c>
      <c r="B21" s="2">
        <f>ROUND(B11*($E$5-$C$5)/60*20,0)/20</f>
        <v>0</v>
      </c>
      <c r="C21" s="2">
        <f t="shared" ref="C21:AF21" si="6">ROUND(C11*($E$5-$C$5)/60*20,0)/20</f>
        <v>0</v>
      </c>
      <c r="D21" s="2">
        <f t="shared" si="6"/>
        <v>0</v>
      </c>
      <c r="E21" s="2">
        <f t="shared" si="6"/>
        <v>0</v>
      </c>
      <c r="F21" s="2">
        <f t="shared" si="6"/>
        <v>0</v>
      </c>
      <c r="G21" s="2">
        <f t="shared" si="6"/>
        <v>0</v>
      </c>
      <c r="H21" s="2">
        <f t="shared" si="6"/>
        <v>0</v>
      </c>
      <c r="I21" s="2">
        <f t="shared" si="6"/>
        <v>0</v>
      </c>
      <c r="J21" s="2">
        <f t="shared" si="6"/>
        <v>0</v>
      </c>
      <c r="K21" s="2">
        <f t="shared" si="6"/>
        <v>0</v>
      </c>
      <c r="L21" s="2">
        <f t="shared" si="6"/>
        <v>0</v>
      </c>
      <c r="M21" s="2">
        <f t="shared" si="6"/>
        <v>0</v>
      </c>
      <c r="N21" s="2">
        <f t="shared" si="6"/>
        <v>0</v>
      </c>
      <c r="O21" s="2">
        <f t="shared" si="6"/>
        <v>0</v>
      </c>
      <c r="P21" s="2">
        <f t="shared" si="6"/>
        <v>0</v>
      </c>
      <c r="Q21" s="2">
        <f t="shared" si="6"/>
        <v>0</v>
      </c>
      <c r="R21" s="2">
        <f t="shared" si="6"/>
        <v>0</v>
      </c>
      <c r="S21" s="2">
        <f t="shared" si="6"/>
        <v>0</v>
      </c>
      <c r="T21" s="2">
        <f t="shared" si="6"/>
        <v>0</v>
      </c>
      <c r="U21" s="2">
        <f t="shared" si="6"/>
        <v>0</v>
      </c>
      <c r="V21" s="2">
        <f t="shared" si="6"/>
        <v>0</v>
      </c>
      <c r="W21" s="2">
        <f t="shared" si="6"/>
        <v>0</v>
      </c>
      <c r="X21" s="2">
        <f t="shared" si="6"/>
        <v>0</v>
      </c>
      <c r="Y21" s="2">
        <f t="shared" si="6"/>
        <v>0</v>
      </c>
      <c r="Z21" s="2">
        <f t="shared" si="6"/>
        <v>0</v>
      </c>
      <c r="AA21" s="2">
        <f t="shared" si="6"/>
        <v>0</v>
      </c>
      <c r="AB21" s="2">
        <f t="shared" si="6"/>
        <v>0</v>
      </c>
      <c r="AC21" s="2">
        <f t="shared" si="6"/>
        <v>0</v>
      </c>
      <c r="AD21" s="2">
        <f t="shared" si="6"/>
        <v>0</v>
      </c>
      <c r="AE21" s="2">
        <f t="shared" si="6"/>
        <v>0</v>
      </c>
      <c r="AF21" s="2">
        <f t="shared" si="6"/>
        <v>0</v>
      </c>
      <c r="AG21" s="1"/>
    </row>
    <row r="22" spans="1:33" x14ac:dyDescent="0.2">
      <c r="A22" t="s">
        <v>14</v>
      </c>
      <c r="B22" s="2">
        <f t="shared" ref="B22:AF22" si="7">ROUND(B12*($E$6-$C$6)/60*20,0)/20</f>
        <v>0</v>
      </c>
      <c r="C22" s="2">
        <f t="shared" si="7"/>
        <v>0</v>
      </c>
      <c r="D22" s="2">
        <f t="shared" si="7"/>
        <v>0</v>
      </c>
      <c r="E22" s="2">
        <f t="shared" si="7"/>
        <v>0</v>
      </c>
      <c r="F22" s="2">
        <f t="shared" si="7"/>
        <v>0</v>
      </c>
      <c r="G22" s="2">
        <f t="shared" si="7"/>
        <v>0</v>
      </c>
      <c r="H22" s="2">
        <f t="shared" si="7"/>
        <v>0</v>
      </c>
      <c r="I22" s="2">
        <f t="shared" si="7"/>
        <v>0</v>
      </c>
      <c r="J22" s="2">
        <f t="shared" si="7"/>
        <v>0</v>
      </c>
      <c r="K22" s="2">
        <f t="shared" si="7"/>
        <v>0</v>
      </c>
      <c r="L22" s="2">
        <f t="shared" si="7"/>
        <v>0</v>
      </c>
      <c r="M22" s="2">
        <f t="shared" si="7"/>
        <v>0</v>
      </c>
      <c r="N22" s="2">
        <f t="shared" si="7"/>
        <v>0</v>
      </c>
      <c r="O22" s="2">
        <f t="shared" si="7"/>
        <v>0</v>
      </c>
      <c r="P22" s="2">
        <f t="shared" si="7"/>
        <v>0</v>
      </c>
      <c r="Q22" s="2">
        <f t="shared" si="7"/>
        <v>0</v>
      </c>
      <c r="R22" s="2">
        <f t="shared" si="7"/>
        <v>0</v>
      </c>
      <c r="S22" s="2">
        <f t="shared" si="7"/>
        <v>0</v>
      </c>
      <c r="T22" s="2">
        <f t="shared" si="7"/>
        <v>0</v>
      </c>
      <c r="U22" s="2">
        <f t="shared" si="7"/>
        <v>0</v>
      </c>
      <c r="V22" s="2">
        <f t="shared" si="7"/>
        <v>0</v>
      </c>
      <c r="W22" s="2">
        <f t="shared" si="7"/>
        <v>0</v>
      </c>
      <c r="X22" s="2">
        <f t="shared" si="7"/>
        <v>0</v>
      </c>
      <c r="Y22" s="2">
        <f t="shared" si="7"/>
        <v>0</v>
      </c>
      <c r="Z22" s="2">
        <f t="shared" si="7"/>
        <v>0</v>
      </c>
      <c r="AA22" s="2">
        <f t="shared" si="7"/>
        <v>0</v>
      </c>
      <c r="AB22" s="2">
        <f t="shared" si="7"/>
        <v>0</v>
      </c>
      <c r="AC22" s="2">
        <f t="shared" si="7"/>
        <v>0</v>
      </c>
      <c r="AD22" s="2">
        <f t="shared" si="7"/>
        <v>0</v>
      </c>
      <c r="AE22" s="2">
        <f t="shared" si="7"/>
        <v>0</v>
      </c>
      <c r="AF22" s="2">
        <f t="shared" si="7"/>
        <v>0</v>
      </c>
      <c r="AG22" s="1"/>
    </row>
    <row r="23" spans="1:33" x14ac:dyDescent="0.2">
      <c r="A23" t="s">
        <v>18</v>
      </c>
      <c r="B23" s="2">
        <f>SUM(B20:B22)</f>
        <v>0</v>
      </c>
      <c r="C23" s="2">
        <f t="shared" ref="C23:AF23" si="8">SUM(C20:C22)</f>
        <v>0</v>
      </c>
      <c r="D23" s="2">
        <f t="shared" si="8"/>
        <v>0</v>
      </c>
      <c r="E23" s="2">
        <f t="shared" si="8"/>
        <v>0</v>
      </c>
      <c r="F23" s="2">
        <f t="shared" si="8"/>
        <v>0</v>
      </c>
      <c r="G23" s="2">
        <f t="shared" si="8"/>
        <v>0</v>
      </c>
      <c r="H23" s="2">
        <f t="shared" si="8"/>
        <v>0</v>
      </c>
      <c r="I23" s="2">
        <f t="shared" si="8"/>
        <v>0</v>
      </c>
      <c r="J23" s="2">
        <f t="shared" si="8"/>
        <v>0</v>
      </c>
      <c r="K23" s="2">
        <f t="shared" si="8"/>
        <v>0</v>
      </c>
      <c r="L23" s="2">
        <f t="shared" si="8"/>
        <v>0</v>
      </c>
      <c r="M23" s="2">
        <f t="shared" si="8"/>
        <v>0</v>
      </c>
      <c r="N23" s="2">
        <f t="shared" si="8"/>
        <v>0</v>
      </c>
      <c r="O23" s="2">
        <f t="shared" si="8"/>
        <v>0</v>
      </c>
      <c r="P23" s="2">
        <f t="shared" si="8"/>
        <v>0</v>
      </c>
      <c r="Q23" s="2">
        <f t="shared" si="8"/>
        <v>0</v>
      </c>
      <c r="R23" s="2">
        <f t="shared" si="8"/>
        <v>0</v>
      </c>
      <c r="S23" s="2">
        <f t="shared" si="8"/>
        <v>0</v>
      </c>
      <c r="T23" s="2">
        <f t="shared" si="8"/>
        <v>0</v>
      </c>
      <c r="U23" s="2">
        <f t="shared" si="8"/>
        <v>0</v>
      </c>
      <c r="V23" s="2">
        <f t="shared" si="8"/>
        <v>0</v>
      </c>
      <c r="W23" s="2">
        <f t="shared" si="8"/>
        <v>0</v>
      </c>
      <c r="X23" s="2">
        <f t="shared" si="8"/>
        <v>0</v>
      </c>
      <c r="Y23" s="2">
        <f t="shared" si="8"/>
        <v>0</v>
      </c>
      <c r="Z23" s="2">
        <f t="shared" si="8"/>
        <v>0</v>
      </c>
      <c r="AA23" s="2">
        <f t="shared" si="8"/>
        <v>0</v>
      </c>
      <c r="AB23" s="2">
        <f t="shared" si="8"/>
        <v>0</v>
      </c>
      <c r="AC23" s="2">
        <f t="shared" si="8"/>
        <v>0</v>
      </c>
      <c r="AD23" s="2">
        <f t="shared" si="8"/>
        <v>0</v>
      </c>
      <c r="AE23" s="2">
        <f t="shared" si="8"/>
        <v>0</v>
      </c>
      <c r="AF23" s="2">
        <f t="shared" si="8"/>
        <v>0</v>
      </c>
      <c r="AG23" s="8"/>
    </row>
    <row r="24" spans="1:33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8"/>
    </row>
    <row r="25" spans="1:33" x14ac:dyDescent="0.2">
      <c r="A25" t="s">
        <v>19</v>
      </c>
      <c r="B25" s="6">
        <f>IF(B$23&lt;15.35,B$23,IF(B$23&gt;15.35,15.35,))</f>
        <v>0</v>
      </c>
      <c r="C25" s="6">
        <f t="shared" ref="C25:AF25" si="9">IF(C$23&lt;15.35,C$23,IF(C$23&gt;15.35,15.35,))</f>
        <v>0</v>
      </c>
      <c r="D25" s="6">
        <f t="shared" si="9"/>
        <v>0</v>
      </c>
      <c r="E25" s="6">
        <f t="shared" si="9"/>
        <v>0</v>
      </c>
      <c r="F25" s="6">
        <f t="shared" si="9"/>
        <v>0</v>
      </c>
      <c r="G25" s="6">
        <f t="shared" si="9"/>
        <v>0</v>
      </c>
      <c r="H25" s="6">
        <f t="shared" si="9"/>
        <v>0</v>
      </c>
      <c r="I25" s="6">
        <f t="shared" si="9"/>
        <v>0</v>
      </c>
      <c r="J25" s="6">
        <f t="shared" si="9"/>
        <v>0</v>
      </c>
      <c r="K25" s="6">
        <f t="shared" si="9"/>
        <v>0</v>
      </c>
      <c r="L25" s="6">
        <f t="shared" si="9"/>
        <v>0</v>
      </c>
      <c r="M25" s="6">
        <f t="shared" si="9"/>
        <v>0</v>
      </c>
      <c r="N25" s="6">
        <f t="shared" si="9"/>
        <v>0</v>
      </c>
      <c r="O25" s="6">
        <f t="shared" si="9"/>
        <v>0</v>
      </c>
      <c r="P25" s="6">
        <f t="shared" si="9"/>
        <v>0</v>
      </c>
      <c r="Q25" s="6">
        <f t="shared" si="9"/>
        <v>0</v>
      </c>
      <c r="R25" s="6">
        <f t="shared" si="9"/>
        <v>0</v>
      </c>
      <c r="S25" s="6">
        <f t="shared" si="9"/>
        <v>0</v>
      </c>
      <c r="T25" s="6">
        <f t="shared" si="9"/>
        <v>0</v>
      </c>
      <c r="U25" s="6">
        <f t="shared" si="9"/>
        <v>0</v>
      </c>
      <c r="V25" s="6">
        <f t="shared" si="9"/>
        <v>0</v>
      </c>
      <c r="W25" s="6">
        <f t="shared" si="9"/>
        <v>0</v>
      </c>
      <c r="X25" s="6">
        <f t="shared" si="9"/>
        <v>0</v>
      </c>
      <c r="Y25" s="6">
        <f t="shared" si="9"/>
        <v>0</v>
      </c>
      <c r="Z25" s="6">
        <f t="shared" si="9"/>
        <v>0</v>
      </c>
      <c r="AA25" s="6">
        <f t="shared" si="9"/>
        <v>0</v>
      </c>
      <c r="AB25" s="6">
        <f t="shared" si="9"/>
        <v>0</v>
      </c>
      <c r="AC25" s="6">
        <f t="shared" si="9"/>
        <v>0</v>
      </c>
      <c r="AD25" s="6">
        <f t="shared" si="9"/>
        <v>0</v>
      </c>
      <c r="AE25" s="6">
        <f t="shared" si="9"/>
        <v>0</v>
      </c>
      <c r="AF25" s="6">
        <f t="shared" si="9"/>
        <v>0</v>
      </c>
      <c r="AG25" s="8">
        <f t="shared" ref="AG25:AG26" si="10">SUM(B25:AF25)</f>
        <v>0</v>
      </c>
    </row>
    <row r="26" spans="1:33" x14ac:dyDescent="0.2">
      <c r="A26" t="s">
        <v>20</v>
      </c>
      <c r="B26" s="2">
        <f>IF(B$23&lt;15.35,0,IF(B$23&gt;15.35,B$23-15.35,))</f>
        <v>0</v>
      </c>
      <c r="C26" s="2">
        <f t="shared" ref="C26:AF26" si="11">IF(C$23&lt;15.35,0,IF(C$23&gt;15.35,C$23-15.35,))</f>
        <v>0</v>
      </c>
      <c r="D26" s="2">
        <f t="shared" si="11"/>
        <v>0</v>
      </c>
      <c r="E26" s="2">
        <f t="shared" si="11"/>
        <v>0</v>
      </c>
      <c r="F26" s="2">
        <f t="shared" si="11"/>
        <v>0</v>
      </c>
      <c r="G26" s="2">
        <f t="shared" si="11"/>
        <v>0</v>
      </c>
      <c r="H26" s="2">
        <f t="shared" si="11"/>
        <v>0</v>
      </c>
      <c r="I26" s="2">
        <f t="shared" si="11"/>
        <v>0</v>
      </c>
      <c r="J26" s="2">
        <f t="shared" si="11"/>
        <v>0</v>
      </c>
      <c r="K26" s="2">
        <f t="shared" si="11"/>
        <v>0</v>
      </c>
      <c r="L26" s="2">
        <f t="shared" si="11"/>
        <v>0</v>
      </c>
      <c r="M26" s="2">
        <f t="shared" si="11"/>
        <v>0</v>
      </c>
      <c r="N26" s="2">
        <f t="shared" si="11"/>
        <v>0</v>
      </c>
      <c r="O26" s="2">
        <f t="shared" si="11"/>
        <v>0</v>
      </c>
      <c r="P26" s="2">
        <f t="shared" si="11"/>
        <v>0</v>
      </c>
      <c r="Q26" s="2">
        <f t="shared" si="11"/>
        <v>0</v>
      </c>
      <c r="R26" s="2">
        <f t="shared" si="11"/>
        <v>0</v>
      </c>
      <c r="S26" s="2">
        <f t="shared" si="11"/>
        <v>0</v>
      </c>
      <c r="T26" s="2">
        <f t="shared" si="11"/>
        <v>0</v>
      </c>
      <c r="U26" s="2">
        <f t="shared" si="11"/>
        <v>0</v>
      </c>
      <c r="V26" s="2">
        <f t="shared" si="11"/>
        <v>0</v>
      </c>
      <c r="W26" s="2">
        <f t="shared" si="11"/>
        <v>0</v>
      </c>
      <c r="X26" s="2">
        <f t="shared" si="11"/>
        <v>0</v>
      </c>
      <c r="Y26" s="2">
        <f t="shared" si="11"/>
        <v>0</v>
      </c>
      <c r="Z26" s="2">
        <f t="shared" si="11"/>
        <v>0</v>
      </c>
      <c r="AA26" s="2">
        <f t="shared" si="11"/>
        <v>0</v>
      </c>
      <c r="AB26" s="2">
        <f t="shared" si="11"/>
        <v>0</v>
      </c>
      <c r="AC26" s="2">
        <f t="shared" si="11"/>
        <v>0</v>
      </c>
      <c r="AD26" s="2">
        <f t="shared" si="11"/>
        <v>0</v>
      </c>
      <c r="AE26" s="2">
        <f t="shared" si="11"/>
        <v>0</v>
      </c>
      <c r="AF26" s="2">
        <f t="shared" si="11"/>
        <v>0</v>
      </c>
      <c r="AG26" s="8">
        <f t="shared" si="10"/>
        <v>0</v>
      </c>
    </row>
    <row r="29" spans="1:33" x14ac:dyDescent="0.2">
      <c r="A29" t="s">
        <v>19</v>
      </c>
      <c r="B29" s="12">
        <f>SUM(B25:AF25)</f>
        <v>0</v>
      </c>
      <c r="C29" s="12"/>
    </row>
    <row r="30" spans="1:33" x14ac:dyDescent="0.2">
      <c r="A30" t="s">
        <v>21</v>
      </c>
      <c r="B30" s="12">
        <f>SUM(B26:AF26)</f>
        <v>0</v>
      </c>
      <c r="C30" s="12"/>
    </row>
  </sheetData>
  <mergeCells count="3">
    <mergeCell ref="AG8:AH8"/>
    <mergeCell ref="B29:C29"/>
    <mergeCell ref="B30:C3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Planzer Beat, GSUD</dc:creator>
  <cp:lastModifiedBy>Zgraggen Julia</cp:lastModifiedBy>
  <cp:lastPrinted>2022-02-18T08:52:57Z</cp:lastPrinted>
  <dcterms:created xsi:type="dcterms:W3CDTF">2012-10-04T09:30:35Z</dcterms:created>
  <dcterms:modified xsi:type="dcterms:W3CDTF">2024-01-10T12:24:54Z</dcterms:modified>
</cp:coreProperties>
</file>