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pereira\AppData\Local\Microsoft\Windows\INetCache\Content.Outlook\5ZQE8IJX\"/>
    </mc:Choice>
  </mc:AlternateContent>
  <xr:revisionPtr revIDLastSave="0" documentId="13_ncr:1_{257552A1-C1CE-44C8-A8CE-D4686AE9E1C3}" xr6:coauthVersionLast="47" xr6:coauthVersionMax="47" xr10:uidLastSave="{00000000-0000-0000-0000-000000000000}"/>
  <bookViews>
    <workbookView xWindow="-120" yWindow="-120" windowWidth="51840" windowHeight="21120" xr2:uid="{84A8D28B-59C4-4BBC-8B12-DACF51D807C6}"/>
  </bookViews>
  <sheets>
    <sheet name="Budg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54" i="1"/>
  <c r="D53" i="1"/>
  <c r="D51" i="1"/>
  <c r="D37" i="1"/>
  <c r="D44" i="1"/>
  <c r="D43" i="1"/>
  <c r="D42" i="1"/>
  <c r="D41" i="1"/>
  <c r="D40" i="1"/>
  <c r="D39" i="1"/>
  <c r="D38" i="1"/>
  <c r="D36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6" i="1"/>
  <c r="E15" i="1"/>
  <c r="D14" i="1"/>
  <c r="D13" i="1"/>
  <c r="D12" i="1"/>
  <c r="D11" i="1"/>
  <c r="D10" i="1"/>
  <c r="E9" i="1"/>
  <c r="E8" i="1"/>
  <c r="E7" i="1"/>
  <c r="E16" i="1"/>
  <c r="E45" i="1"/>
  <c r="E47" i="1"/>
  <c r="E56" i="1"/>
  <c r="C56" i="1"/>
  <c r="D16" i="1"/>
  <c r="D45" i="1"/>
  <c r="D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 lic.iur. Peter Dörflinger</author>
    <author>Pereira Cristian</author>
    <author>Peter Dörflinger</author>
  </authors>
  <commentList>
    <comment ref="A23" authorId="0" shapeId="0" xr:uid="{B82797A8-1AC9-4114-82E4-6F17162535D4}">
      <text>
        <r>
          <rPr>
            <sz val="9"/>
            <color indexed="81"/>
            <rFont val="Tahoma"/>
            <family val="2"/>
          </rPr>
          <t>nur, wenn berufsnotwendig</t>
        </r>
      </text>
    </comment>
    <comment ref="A26" authorId="1" shapeId="0" xr:uid="{DE33B85F-D542-451C-BAB2-09C440EB148F}">
      <text>
        <r>
          <rPr>
            <b/>
            <sz val="9"/>
            <color indexed="81"/>
            <rFont val="Segoe UI"/>
            <family val="2"/>
          </rPr>
          <t>Pereira Cristian:</t>
        </r>
        <r>
          <rPr>
            <sz val="9"/>
            <color indexed="81"/>
            <rFont val="Segoe UI"/>
            <family val="2"/>
          </rPr>
          <t xml:space="preserve">
Abwasser</t>
        </r>
      </text>
    </comment>
    <comment ref="A36" authorId="0" shapeId="0" xr:uid="{A9A7466A-69B3-485D-BF70-923F14B453A0}">
      <text>
        <r>
          <rPr>
            <sz val="9"/>
            <color indexed="81"/>
            <rFont val="Tahoma"/>
            <family val="2"/>
          </rPr>
          <t xml:space="preserve">nur wenn beurfsnotwendig, sonst ÖV
</t>
        </r>
      </text>
    </comment>
    <comment ref="A44" authorId="0" shapeId="0" xr:uid="{D57DB9C4-6F95-4E93-B7A1-DAA80C149535}">
      <text>
        <r>
          <rPr>
            <sz val="9"/>
            <color indexed="81"/>
            <rFont val="Tahoma"/>
            <family val="2"/>
          </rPr>
          <t>im Sinne von ausserordentlichen Ausgaben, die bisher nicht berücksichtigt wurden &gt;in der Regel nur bei positivem Budget zulässig!</t>
        </r>
      </text>
    </comment>
    <comment ref="A49" authorId="2" shapeId="0" xr:uid="{F9340117-C0BF-45A3-9902-BE22612EAF49}">
      <text>
        <r>
          <rPr>
            <sz val="8"/>
            <color indexed="81"/>
            <rFont val="Tahoma"/>
            <family val="2"/>
          </rPr>
          <t>z.B. Nachzahlungen (IV, EL etc.), Erbanfall (soweit Anteil an Erbengemeinschaft nicht bereits in Vermögen aufgeführt)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2" authorId="2" shapeId="0" xr:uid="{E037BE5F-F141-45FF-BC26-A374F49B6E7E}">
      <text>
        <r>
          <rPr>
            <sz val="8"/>
            <color indexed="81"/>
            <rFont val="Tahoma"/>
            <family val="2"/>
          </rPr>
          <t>unregelmässige Ausgabe, in der Regel einmalige, konkret absehbare Ausgabe im Budgetjahr (in der Regel nur bei postivem Budget oder absoluter Notwendikgeit zulässig!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<sst xmlns="http://schemas.openxmlformats.org/spreadsheetml/2006/main" count="91" uniqueCount="79">
  <si>
    <t>Jahr</t>
  </si>
  <si>
    <t>Vorname, Name, Geb. Jahr</t>
  </si>
  <si>
    <t>Monate/Jahr</t>
  </si>
  <si>
    <t>pro Monat</t>
  </si>
  <si>
    <t>pro Jahr</t>
  </si>
  <si>
    <t>Einnahmen</t>
  </si>
  <si>
    <t>Lohneinkommen</t>
  </si>
  <si>
    <t>Pensionskasse</t>
  </si>
  <si>
    <t>exkl. Prämienverbilligung</t>
  </si>
  <si>
    <t>Wertschriften etc.</t>
  </si>
  <si>
    <t>Individuelle Prämienverbilligung</t>
  </si>
  <si>
    <t>Hilflosenentschädigung</t>
  </si>
  <si>
    <t>Rückerstattungen</t>
  </si>
  <si>
    <t>Krankheits- / Behinderungskosten</t>
  </si>
  <si>
    <t>Weiteres Einkommen</t>
  </si>
  <si>
    <t>Bezeichnung einsetzen</t>
  </si>
  <si>
    <t>Total Einnahmen</t>
  </si>
  <si>
    <t>(automatisch gerundet auf 10.- bzw. 100.--)</t>
  </si>
  <si>
    <t>Ausgaben</t>
  </si>
  <si>
    <t>feste, monatlich wiederkehrende Ausgaben</t>
  </si>
  <si>
    <t>Geld zur freien Verfügung</t>
  </si>
  <si>
    <t>Telefon</t>
  </si>
  <si>
    <t>Krankenkassenprämien</t>
  </si>
  <si>
    <t>Mobilität</t>
  </si>
  <si>
    <t>Halbtax, GA, Taxi usw.</t>
  </si>
  <si>
    <t>Rückstellungen (quartalsweise, jährlich anfallende Ausgaben)</t>
  </si>
  <si>
    <t>Steuern</t>
  </si>
  <si>
    <t>Bund-, Kantons- und Gemeindesteuern</t>
  </si>
  <si>
    <t xml:space="preserve">Krankheitskosten </t>
  </si>
  <si>
    <t>Selbstbehalt,  Zahnarzt etc.</t>
  </si>
  <si>
    <t>VB-, Mandatsführungs-, Bankgebühren etc.</t>
  </si>
  <si>
    <t>Abonnemente</t>
  </si>
  <si>
    <t>Zeitungen/Zeitschriften-Abo, Mitgliedschaften o.ä.</t>
  </si>
  <si>
    <t>Möbel, Geräte etc.</t>
  </si>
  <si>
    <t>Sparen</t>
  </si>
  <si>
    <t>Reserve</t>
  </si>
  <si>
    <t>Verschiedenes</t>
  </si>
  <si>
    <t>Total Ausgaben</t>
  </si>
  <si>
    <t>Budget</t>
  </si>
  <si>
    <t>pro Monat / pro Jahr à 12 Monate</t>
  </si>
  <si>
    <t>ausserordentliche Einnahmen (nicht wiederkehrend)</t>
  </si>
  <si>
    <t>Grund/Erklärung</t>
  </si>
  <si>
    <t>ausserordentliche Ausgaben (nicht wiederkehrend)</t>
  </si>
  <si>
    <t>Vermögensentwicklung</t>
  </si>
  <si>
    <t>bis 31.12.</t>
  </si>
  <si>
    <t>Name, Vorname, Ort (MandatsträgerIn)</t>
  </si>
  <si>
    <t>Datum</t>
  </si>
  <si>
    <t>netto                                                         &gt; 13. ML &gt;</t>
  </si>
  <si>
    <t>AHV/IV</t>
  </si>
  <si>
    <t xml:space="preserve">Ergänzungsleistungen  </t>
  </si>
  <si>
    <t>Vermögensertrag</t>
  </si>
  <si>
    <t>Liegenschaften</t>
  </si>
  <si>
    <t>heimische Verpflegung</t>
  </si>
  <si>
    <t>Lebensmittel (Mahlzeiten)</t>
  </si>
  <si>
    <t>Körperpflege</t>
  </si>
  <si>
    <t>Toilettenartikel, Gesundheitsartikel (Apotheke / Drogerie) etc.</t>
  </si>
  <si>
    <t>auswärtige Verpflegung</t>
  </si>
  <si>
    <t>Institution, Kantine, Restaurant etc.</t>
  </si>
  <si>
    <t>Kleider, Geschenke, Gastronomie, Ferien, Coiffeur etc.</t>
  </si>
  <si>
    <t>Wohnkosten</t>
  </si>
  <si>
    <t>Miete (inkl. Akonto HK/NK), Hypothekarzinsen Eigenheim</t>
  </si>
  <si>
    <t xml:space="preserve">variable Wohnkosten </t>
  </si>
  <si>
    <t>Strom, Gas, Wasser, Kehricht, HK/NK-Nachzahlungen etc.</t>
  </si>
  <si>
    <t>Kommunikation</t>
  </si>
  <si>
    <t>Radio/TV, Serafe, Festnetz, Internet</t>
  </si>
  <si>
    <t xml:space="preserve">Natelabo </t>
  </si>
  <si>
    <t>Grund- / Zusatzversicherung</t>
  </si>
  <si>
    <t>Haushaltskosten</t>
  </si>
  <si>
    <t>Entschädigung Wäsche, Wohn- und Haushaltsnebenkosten</t>
  </si>
  <si>
    <t>Betreuungsanteil</t>
  </si>
  <si>
    <t>Weitere Ausgaben</t>
  </si>
  <si>
    <t>Motorfahrzeug</t>
  </si>
  <si>
    <t>Steuern, Versich., Benzin, Unterhalt etc.</t>
  </si>
  <si>
    <t xml:space="preserve">Versicherung </t>
  </si>
  <si>
    <t>Hausrat, Haftpflicht, Gebäude etc.</t>
  </si>
  <si>
    <t xml:space="preserve">Gebühren/Entschädigungen  </t>
  </si>
  <si>
    <t>Anschaffungen/Sparen</t>
  </si>
  <si>
    <t>Beträge aus Kostgeldaufstellung</t>
  </si>
  <si>
    <r>
      <t xml:space="preserve">Budget </t>
    </r>
    <r>
      <rPr>
        <sz val="16"/>
        <rFont val="Calibri"/>
        <family val="2"/>
        <scheme val="minor"/>
      </rPr>
      <t>Selbständiges Wohnen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</si>
</sst>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7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3" fontId="4" fillId="2" borderId="0" xfId="0" applyNumberFormat="1" applyFont="1" applyFill="1" applyProtection="1">
      <protection locked="0"/>
    </xf>
    <xf numFmtId="3" fontId="4" fillId="2" borderId="5" xfId="0" applyNumberFormat="1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164" fontId="4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1" fontId="7" fillId="2" borderId="0" xfId="0" applyNumberFormat="1" applyFont="1" applyFill="1" applyProtection="1">
      <protection locked="0"/>
    </xf>
    <xf numFmtId="3" fontId="4" fillId="5" borderId="0" xfId="0" applyNumberFormat="1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2" fillId="0" borderId="0" xfId="0" applyFont="1" applyProtection="1"/>
    <xf numFmtId="1" fontId="4" fillId="0" borderId="0" xfId="0" applyNumberFormat="1" applyFont="1" applyAlignment="1" applyProtection="1">
      <alignment horizontal="right"/>
    </xf>
    <xf numFmtId="0" fontId="0" fillId="0" borderId="0" xfId="0" applyProtection="1"/>
    <xf numFmtId="1" fontId="4" fillId="0" borderId="0" xfId="0" applyNumberFormat="1" applyFont="1" applyProtection="1"/>
    <xf numFmtId="0" fontId="8" fillId="0" borderId="0" xfId="0" applyFont="1" applyProtection="1"/>
    <xf numFmtId="1" fontId="7" fillId="0" borderId="0" xfId="0" applyNumberFormat="1" applyFont="1" applyAlignment="1" applyProtection="1">
      <alignment horizontal="center"/>
    </xf>
    <xf numFmtId="0" fontId="4" fillId="0" borderId="4" xfId="0" applyFont="1" applyBorder="1" applyProtection="1"/>
    <xf numFmtId="0" fontId="9" fillId="0" borderId="0" xfId="0" applyFont="1" applyProtection="1"/>
    <xf numFmtId="1" fontId="4" fillId="0" borderId="5" xfId="0" applyNumberFormat="1" applyFont="1" applyBorder="1" applyProtection="1"/>
    <xf numFmtId="3" fontId="4" fillId="0" borderId="5" xfId="0" applyNumberFormat="1" applyFont="1" applyBorder="1" applyProtection="1"/>
    <xf numFmtId="3" fontId="4" fillId="0" borderId="0" xfId="0" applyNumberFormat="1" applyFont="1" applyProtection="1"/>
    <xf numFmtId="0" fontId="7" fillId="3" borderId="6" xfId="0" applyFont="1" applyFill="1" applyBorder="1" applyProtection="1"/>
    <xf numFmtId="0" fontId="10" fillId="3" borderId="7" xfId="0" applyFont="1" applyFill="1" applyBorder="1" applyProtection="1"/>
    <xf numFmtId="0" fontId="2" fillId="3" borderId="7" xfId="0" applyFont="1" applyFill="1" applyBorder="1" applyProtection="1"/>
    <xf numFmtId="3" fontId="4" fillId="3" borderId="7" xfId="0" applyNumberFormat="1" applyFont="1" applyFill="1" applyBorder="1" applyProtection="1"/>
    <xf numFmtId="3" fontId="4" fillId="3" borderId="8" xfId="0" applyNumberFormat="1" applyFont="1" applyFill="1" applyBorder="1" applyProtection="1"/>
    <xf numFmtId="0" fontId="7" fillId="0" borderId="0" xfId="0" applyFont="1" applyProtection="1"/>
    <xf numFmtId="3" fontId="4" fillId="5" borderId="0" xfId="0" applyNumberFormat="1" applyFont="1" applyFill="1" applyProtection="1"/>
    <xf numFmtId="0" fontId="4" fillId="0" borderId="4" xfId="2" applyFont="1" applyBorder="1" applyProtection="1"/>
    <xf numFmtId="0" fontId="9" fillId="0" borderId="0" xfId="2" applyFont="1" applyProtection="1"/>
    <xf numFmtId="0" fontId="4" fillId="6" borderId="4" xfId="0" applyFont="1" applyFill="1" applyBorder="1" applyProtection="1"/>
    <xf numFmtId="0" fontId="4" fillId="0" borderId="0" xfId="0" applyFont="1" applyProtection="1"/>
    <xf numFmtId="0" fontId="14" fillId="0" borderId="0" xfId="0" applyFont="1" applyAlignment="1" applyProtection="1">
      <alignment horizontal="right"/>
    </xf>
    <xf numFmtId="1" fontId="9" fillId="0" borderId="0" xfId="0" applyNumberFormat="1" applyFont="1" applyAlignment="1" applyProtection="1">
      <alignment horizontal="right" vertical="center"/>
    </xf>
    <xf numFmtId="0" fontId="8" fillId="4" borderId="9" xfId="0" applyFont="1" applyFill="1" applyBorder="1" applyProtection="1"/>
    <xf numFmtId="0" fontId="2" fillId="4" borderId="10" xfId="0" applyFont="1" applyFill="1" applyBorder="1" applyProtection="1"/>
    <xf numFmtId="3" fontId="8" fillId="4" borderId="10" xfId="0" applyNumberFormat="1" applyFont="1" applyFill="1" applyBorder="1" applyProtection="1"/>
    <xf numFmtId="3" fontId="8" fillId="4" borderId="11" xfId="0" applyNumberFormat="1" applyFont="1" applyFill="1" applyBorder="1" applyProtection="1"/>
    <xf numFmtId="1" fontId="9" fillId="0" borderId="0" xfId="0" applyNumberFormat="1" applyFont="1" applyProtection="1"/>
    <xf numFmtId="0" fontId="9" fillId="0" borderId="7" xfId="0" applyFont="1" applyBorder="1" applyProtection="1"/>
    <xf numFmtId="3" fontId="4" fillId="0" borderId="7" xfId="0" applyNumberFormat="1" applyFont="1" applyBorder="1" applyProtection="1"/>
    <xf numFmtId="0" fontId="9" fillId="0" borderId="0" xfId="0" applyFont="1" applyAlignment="1" applyProtection="1">
      <alignment horizontal="right"/>
    </xf>
    <xf numFmtId="0" fontId="11" fillId="4" borderId="9" xfId="0" applyFont="1" applyFill="1" applyBorder="1" applyProtection="1"/>
    <xf numFmtId="0" fontId="7" fillId="4" borderId="10" xfId="0" applyFont="1" applyFill="1" applyBorder="1" applyAlignment="1" applyProtection="1">
      <alignment horizontal="right"/>
    </xf>
    <xf numFmtId="0" fontId="4" fillId="5" borderId="0" xfId="0" applyFont="1" applyFill="1" applyProtection="1"/>
    <xf numFmtId="0" fontId="7" fillId="2" borderId="0" xfId="0" applyFont="1" applyFill="1" applyProtection="1">
      <protection locked="0"/>
    </xf>
    <xf numFmtId="0" fontId="1" fillId="0" borderId="0" xfId="0" applyFont="1" applyProtection="1"/>
    <xf numFmtId="0" fontId="8" fillId="0" borderId="1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7" fillId="0" borderId="4" xfId="0" applyFont="1" applyBorder="1" applyProtection="1"/>
    <xf numFmtId="0" fontId="7" fillId="0" borderId="0" xfId="0" applyFont="1" applyBorder="1" applyProtection="1"/>
    <xf numFmtId="0" fontId="7" fillId="0" borderId="5" xfId="0" applyFont="1" applyBorder="1" applyProtection="1"/>
    <xf numFmtId="0" fontId="7" fillId="4" borderId="10" xfId="0" applyFont="1" applyFill="1" applyBorder="1" applyAlignment="1" applyProtection="1">
      <alignment horizontal="left"/>
    </xf>
    <xf numFmtId="0" fontId="7" fillId="0" borderId="1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6" fillId="2" borderId="0" xfId="0" applyFont="1" applyFill="1" applyAlignment="1" applyProtection="1">
      <alignment horizontal="left"/>
      <protection locked="0"/>
    </xf>
  </cellXfs>
  <cellStyles count="3">
    <cellStyle name="Standard" xfId="0" builtinId="0"/>
    <cellStyle name="Standard 2" xfId="1" xr:uid="{43E9E969-443B-4B2C-A223-7B4B1FEF69F6}"/>
    <cellStyle name="Standard 4" xfId="2" xr:uid="{202F8F64-E679-4636-82F0-1115A7C66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407E3-955F-4A48-BE6A-779609C6DEEB}">
  <sheetPr>
    <pageSetUpPr fitToPage="1"/>
  </sheetPr>
  <dimension ref="A1:E60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34.42578125" style="15" customWidth="1"/>
    <col min="2" max="2" width="43.5703125" style="15" bestFit="1" customWidth="1"/>
    <col min="3" max="3" width="4.28515625" style="15" customWidth="1"/>
    <col min="4" max="4" width="11" style="15" bestFit="1" customWidth="1"/>
    <col min="5" max="5" width="11" style="15" customWidth="1"/>
    <col min="6" max="16384" width="11.42578125" style="15"/>
  </cols>
  <sheetData>
    <row r="1" spans="1:5" ht="21" x14ac:dyDescent="0.35">
      <c r="A1" s="49" t="s">
        <v>78</v>
      </c>
      <c r="B1" s="49"/>
      <c r="C1" s="13"/>
      <c r="D1" s="14" t="s">
        <v>0</v>
      </c>
      <c r="E1" s="8">
        <v>2024</v>
      </c>
    </row>
    <row r="2" spans="1:5" ht="17.25" x14ac:dyDescent="0.3">
      <c r="A2" s="60" t="s">
        <v>1</v>
      </c>
      <c r="B2" s="60"/>
      <c r="C2" s="13"/>
      <c r="D2" s="16" t="s">
        <v>2</v>
      </c>
      <c r="E2" s="9">
        <v>12</v>
      </c>
    </row>
    <row r="3" spans="1:5" ht="15.75" x14ac:dyDescent="0.25">
      <c r="A3" s="17"/>
      <c r="B3" s="13"/>
      <c r="C3" s="13"/>
      <c r="D3" s="18" t="s">
        <v>3</v>
      </c>
      <c r="E3" s="18" t="s">
        <v>4</v>
      </c>
    </row>
    <row r="4" spans="1:5" ht="15.75" x14ac:dyDescent="0.25">
      <c r="A4" s="50" t="s">
        <v>5</v>
      </c>
      <c r="B4" s="51"/>
      <c r="C4" s="51"/>
      <c r="D4" s="51"/>
      <c r="E4" s="52"/>
    </row>
    <row r="5" spans="1:5" x14ac:dyDescent="0.25">
      <c r="A5" s="19"/>
      <c r="B5" s="20"/>
      <c r="C5" s="20"/>
      <c r="D5" s="16"/>
      <c r="E5" s="21"/>
    </row>
    <row r="6" spans="1:5" x14ac:dyDescent="0.25">
      <c r="A6" s="19" t="s">
        <v>6</v>
      </c>
      <c r="B6" s="20" t="s">
        <v>47</v>
      </c>
      <c r="C6" s="20"/>
      <c r="D6" s="1">
        <v>0</v>
      </c>
      <c r="E6" s="22">
        <f>D6*E2</f>
        <v>0</v>
      </c>
    </row>
    <row r="7" spans="1:5" x14ac:dyDescent="0.25">
      <c r="A7" s="19" t="s">
        <v>48</v>
      </c>
      <c r="B7" s="20"/>
      <c r="C7" s="20"/>
      <c r="D7" s="1">
        <v>0</v>
      </c>
      <c r="E7" s="22">
        <f>D7*E2</f>
        <v>0</v>
      </c>
    </row>
    <row r="8" spans="1:5" x14ac:dyDescent="0.25">
      <c r="A8" s="19" t="s">
        <v>7</v>
      </c>
      <c r="B8" s="20"/>
      <c r="C8" s="20"/>
      <c r="D8" s="1">
        <v>0</v>
      </c>
      <c r="E8" s="22">
        <f>D8*E2</f>
        <v>0</v>
      </c>
    </row>
    <row r="9" spans="1:5" x14ac:dyDescent="0.25">
      <c r="A9" s="19" t="s">
        <v>49</v>
      </c>
      <c r="B9" s="20" t="s">
        <v>8</v>
      </c>
      <c r="C9" s="20"/>
      <c r="D9" s="1">
        <v>0</v>
      </c>
      <c r="E9" s="22">
        <f>D9*E2</f>
        <v>0</v>
      </c>
    </row>
    <row r="10" spans="1:5" x14ac:dyDescent="0.25">
      <c r="A10" s="19" t="s">
        <v>50</v>
      </c>
      <c r="B10" s="20" t="s">
        <v>9</v>
      </c>
      <c r="C10" s="20"/>
      <c r="D10" s="23">
        <f>E10/E2</f>
        <v>0</v>
      </c>
      <c r="E10" s="2">
        <v>0</v>
      </c>
    </row>
    <row r="11" spans="1:5" x14ac:dyDescent="0.25">
      <c r="A11" s="19" t="s">
        <v>50</v>
      </c>
      <c r="B11" s="20" t="s">
        <v>51</v>
      </c>
      <c r="C11" s="20"/>
      <c r="D11" s="23">
        <f>E11/E2</f>
        <v>0</v>
      </c>
      <c r="E11" s="2">
        <v>0</v>
      </c>
    </row>
    <row r="12" spans="1:5" x14ac:dyDescent="0.25">
      <c r="A12" s="19" t="s">
        <v>10</v>
      </c>
      <c r="B12" s="20"/>
      <c r="C12" s="20"/>
      <c r="D12" s="23">
        <f>E12/E2</f>
        <v>0</v>
      </c>
      <c r="E12" s="2">
        <v>0</v>
      </c>
    </row>
    <row r="13" spans="1:5" x14ac:dyDescent="0.25">
      <c r="A13" s="19" t="s">
        <v>11</v>
      </c>
      <c r="B13" s="20"/>
      <c r="C13" s="20"/>
      <c r="D13" s="23">
        <f>E13/E2</f>
        <v>0</v>
      </c>
      <c r="E13" s="2">
        <v>0</v>
      </c>
    </row>
    <row r="14" spans="1:5" x14ac:dyDescent="0.25">
      <c r="A14" s="19" t="s">
        <v>12</v>
      </c>
      <c r="B14" s="20" t="s">
        <v>13</v>
      </c>
      <c r="C14" s="20"/>
      <c r="D14" s="23">
        <f>E14/E2</f>
        <v>0</v>
      </c>
      <c r="E14" s="2">
        <v>0</v>
      </c>
    </row>
    <row r="15" spans="1:5" x14ac:dyDescent="0.25">
      <c r="A15" s="19" t="s">
        <v>14</v>
      </c>
      <c r="B15" s="3" t="s">
        <v>15</v>
      </c>
      <c r="C15" s="20"/>
      <c r="D15" s="1">
        <v>0</v>
      </c>
      <c r="E15" s="22">
        <f>D15*E2</f>
        <v>0</v>
      </c>
    </row>
    <row r="16" spans="1:5" x14ac:dyDescent="0.25">
      <c r="A16" s="24" t="s">
        <v>16</v>
      </c>
      <c r="B16" s="25" t="s">
        <v>17</v>
      </c>
      <c r="C16" s="26"/>
      <c r="D16" s="27">
        <f>ROUND(SUM(D6:D15),-1)</f>
        <v>0</v>
      </c>
      <c r="E16" s="28">
        <f>ROUND(SUM(E6:E15),-2)</f>
        <v>0</v>
      </c>
    </row>
    <row r="17" spans="1:5" x14ac:dyDescent="0.25">
      <c r="A17" s="29"/>
      <c r="B17" s="13"/>
      <c r="C17" s="13"/>
      <c r="D17" s="23"/>
      <c r="E17" s="23"/>
    </row>
    <row r="18" spans="1:5" ht="15.75" x14ac:dyDescent="0.25">
      <c r="A18" s="50" t="s">
        <v>18</v>
      </c>
      <c r="B18" s="51"/>
      <c r="C18" s="51"/>
      <c r="D18" s="51"/>
      <c r="E18" s="52"/>
    </row>
    <row r="19" spans="1:5" x14ac:dyDescent="0.25">
      <c r="A19" s="19"/>
      <c r="B19" s="20"/>
      <c r="C19" s="20"/>
      <c r="D19" s="23"/>
      <c r="E19" s="22"/>
    </row>
    <row r="20" spans="1:5" x14ac:dyDescent="0.25">
      <c r="A20" s="53" t="s">
        <v>19</v>
      </c>
      <c r="B20" s="54"/>
      <c r="C20" s="54"/>
      <c r="D20" s="54"/>
      <c r="E20" s="55"/>
    </row>
    <row r="21" spans="1:5" x14ac:dyDescent="0.25">
      <c r="A21" s="19" t="s">
        <v>52</v>
      </c>
      <c r="B21" s="20" t="s">
        <v>53</v>
      </c>
      <c r="C21" s="20"/>
      <c r="D21" s="10">
        <v>0</v>
      </c>
      <c r="E21" s="22">
        <f>D21*E2</f>
        <v>0</v>
      </c>
    </row>
    <row r="22" spans="1:5" x14ac:dyDescent="0.25">
      <c r="A22" s="19" t="s">
        <v>54</v>
      </c>
      <c r="B22" s="20" t="s">
        <v>55</v>
      </c>
      <c r="C22" s="20"/>
      <c r="D22" s="10">
        <v>0</v>
      </c>
      <c r="E22" s="22">
        <f>D22*E2</f>
        <v>0</v>
      </c>
    </row>
    <row r="23" spans="1:5" x14ac:dyDescent="0.25">
      <c r="A23" s="19" t="s">
        <v>56</v>
      </c>
      <c r="B23" s="20" t="s">
        <v>57</v>
      </c>
      <c r="C23" s="20"/>
      <c r="D23" s="1">
        <v>0</v>
      </c>
      <c r="E23" s="22">
        <f>D23*E2</f>
        <v>0</v>
      </c>
    </row>
    <row r="24" spans="1:5" x14ac:dyDescent="0.25">
      <c r="A24" s="19" t="s">
        <v>20</v>
      </c>
      <c r="B24" s="20" t="s">
        <v>58</v>
      </c>
      <c r="C24" s="20"/>
      <c r="D24" s="1">
        <v>0</v>
      </c>
      <c r="E24" s="22">
        <f>D24*E2</f>
        <v>0</v>
      </c>
    </row>
    <row r="25" spans="1:5" x14ac:dyDescent="0.25">
      <c r="A25" s="19" t="s">
        <v>59</v>
      </c>
      <c r="B25" s="20" t="s">
        <v>60</v>
      </c>
      <c r="C25" s="20"/>
      <c r="D25" s="10">
        <v>0</v>
      </c>
      <c r="E25" s="22">
        <f>D25*E2</f>
        <v>0</v>
      </c>
    </row>
    <row r="26" spans="1:5" x14ac:dyDescent="0.25">
      <c r="A26" s="19" t="s">
        <v>61</v>
      </c>
      <c r="B26" s="20" t="s">
        <v>62</v>
      </c>
      <c r="C26" s="20"/>
      <c r="D26" s="10">
        <v>0</v>
      </c>
      <c r="E26" s="22">
        <f>D26*E2</f>
        <v>0</v>
      </c>
    </row>
    <row r="27" spans="1:5" x14ac:dyDescent="0.25">
      <c r="A27" s="19" t="s">
        <v>63</v>
      </c>
      <c r="B27" s="20" t="s">
        <v>64</v>
      </c>
      <c r="C27" s="20"/>
      <c r="D27" s="10">
        <v>0</v>
      </c>
      <c r="E27" s="22">
        <f>D27*E2</f>
        <v>0</v>
      </c>
    </row>
    <row r="28" spans="1:5" x14ac:dyDescent="0.25">
      <c r="A28" s="19" t="s">
        <v>21</v>
      </c>
      <c r="B28" s="20" t="s">
        <v>65</v>
      </c>
      <c r="C28" s="20"/>
      <c r="D28" s="1">
        <v>0</v>
      </c>
      <c r="E28" s="22">
        <f>D28*E2</f>
        <v>0</v>
      </c>
    </row>
    <row r="29" spans="1:5" x14ac:dyDescent="0.25">
      <c r="A29" s="19" t="s">
        <v>22</v>
      </c>
      <c r="B29" s="20" t="s">
        <v>66</v>
      </c>
      <c r="C29" s="20"/>
      <c r="D29" s="1">
        <v>0</v>
      </c>
      <c r="E29" s="22">
        <f>D29*E2</f>
        <v>0</v>
      </c>
    </row>
    <row r="30" spans="1:5" x14ac:dyDescent="0.25">
      <c r="A30" s="31" t="s">
        <v>23</v>
      </c>
      <c r="B30" s="32" t="s">
        <v>24</v>
      </c>
      <c r="C30" s="32"/>
      <c r="D30" s="1">
        <v>0</v>
      </c>
      <c r="E30" s="22">
        <f>D30*E2</f>
        <v>0</v>
      </c>
    </row>
    <row r="31" spans="1:5" x14ac:dyDescent="0.25">
      <c r="A31" s="31" t="s">
        <v>67</v>
      </c>
      <c r="B31" s="32" t="s">
        <v>68</v>
      </c>
      <c r="C31" s="32"/>
      <c r="D31" s="10">
        <v>0</v>
      </c>
      <c r="E31" s="22">
        <f>D31*E2</f>
        <v>0</v>
      </c>
    </row>
    <row r="32" spans="1:5" x14ac:dyDescent="0.25">
      <c r="A32" s="31" t="s">
        <v>11</v>
      </c>
      <c r="B32" s="32" t="s">
        <v>69</v>
      </c>
      <c r="C32" s="32"/>
      <c r="D32" s="10">
        <v>0</v>
      </c>
      <c r="E32" s="22">
        <f>D32*E2</f>
        <v>0</v>
      </c>
    </row>
    <row r="33" spans="1:5" x14ac:dyDescent="0.25">
      <c r="A33" s="33" t="s">
        <v>70</v>
      </c>
      <c r="B33" s="3" t="s">
        <v>15</v>
      </c>
      <c r="C33" s="20"/>
      <c r="D33" s="1">
        <v>0</v>
      </c>
      <c r="E33" s="22">
        <f>D33*E2</f>
        <v>0</v>
      </c>
    </row>
    <row r="34" spans="1:5" x14ac:dyDescent="0.25">
      <c r="A34" s="19"/>
      <c r="B34" s="20"/>
      <c r="C34" s="20"/>
      <c r="D34" s="23"/>
      <c r="E34" s="22"/>
    </row>
    <row r="35" spans="1:5" x14ac:dyDescent="0.25">
      <c r="A35" s="53" t="s">
        <v>25</v>
      </c>
      <c r="B35" s="54"/>
      <c r="C35" s="54"/>
      <c r="D35" s="54"/>
      <c r="E35" s="55"/>
    </row>
    <row r="36" spans="1:5" x14ac:dyDescent="0.25">
      <c r="A36" s="19" t="s">
        <v>71</v>
      </c>
      <c r="B36" s="20" t="s">
        <v>72</v>
      </c>
      <c r="C36" s="20"/>
      <c r="D36" s="23">
        <f>E36/E2</f>
        <v>0</v>
      </c>
      <c r="E36" s="2">
        <v>0</v>
      </c>
    </row>
    <row r="37" spans="1:5" x14ac:dyDescent="0.25">
      <c r="A37" s="19" t="s">
        <v>73</v>
      </c>
      <c r="B37" s="20" t="s">
        <v>74</v>
      </c>
      <c r="C37" s="20"/>
      <c r="D37" s="30">
        <f>E37/E2</f>
        <v>0</v>
      </c>
      <c r="E37" s="2">
        <v>0</v>
      </c>
    </row>
    <row r="38" spans="1:5" x14ac:dyDescent="0.25">
      <c r="A38" s="19" t="s">
        <v>26</v>
      </c>
      <c r="B38" s="20" t="s">
        <v>27</v>
      </c>
      <c r="C38" s="20"/>
      <c r="D38" s="23">
        <f>E38/E2</f>
        <v>0</v>
      </c>
      <c r="E38" s="2">
        <v>0</v>
      </c>
    </row>
    <row r="39" spans="1:5" x14ac:dyDescent="0.25">
      <c r="A39" s="19" t="s">
        <v>28</v>
      </c>
      <c r="B39" s="20" t="s">
        <v>29</v>
      </c>
      <c r="C39" s="20"/>
      <c r="D39" s="23">
        <f>E39/E2</f>
        <v>0</v>
      </c>
      <c r="E39" s="2">
        <v>0</v>
      </c>
    </row>
    <row r="40" spans="1:5" x14ac:dyDescent="0.25">
      <c r="A40" s="19" t="s">
        <v>75</v>
      </c>
      <c r="B40" s="20" t="s">
        <v>30</v>
      </c>
      <c r="C40" s="20"/>
      <c r="D40" s="23">
        <f>E40/E2</f>
        <v>0</v>
      </c>
      <c r="E40" s="2">
        <v>0</v>
      </c>
    </row>
    <row r="41" spans="1:5" x14ac:dyDescent="0.25">
      <c r="A41" s="19" t="s">
        <v>31</v>
      </c>
      <c r="B41" s="20" t="s">
        <v>32</v>
      </c>
      <c r="C41" s="20"/>
      <c r="D41" s="23">
        <f>E41/E2</f>
        <v>0</v>
      </c>
      <c r="E41" s="2">
        <v>0</v>
      </c>
    </row>
    <row r="42" spans="1:5" x14ac:dyDescent="0.25">
      <c r="A42" s="19" t="s">
        <v>76</v>
      </c>
      <c r="B42" s="20" t="s">
        <v>33</v>
      </c>
      <c r="C42" s="20"/>
      <c r="D42" s="23">
        <f>E42/E2</f>
        <v>0</v>
      </c>
      <c r="E42" s="2">
        <v>0</v>
      </c>
    </row>
    <row r="43" spans="1:5" x14ac:dyDescent="0.25">
      <c r="A43" s="19" t="s">
        <v>34</v>
      </c>
      <c r="B43" s="20" t="s">
        <v>35</v>
      </c>
      <c r="C43" s="20"/>
      <c r="D43" s="23">
        <f>E43/E2</f>
        <v>0</v>
      </c>
      <c r="E43" s="2">
        <v>0</v>
      </c>
    </row>
    <row r="44" spans="1:5" x14ac:dyDescent="0.25">
      <c r="A44" s="19" t="s">
        <v>36</v>
      </c>
      <c r="B44" s="3" t="s">
        <v>15</v>
      </c>
      <c r="C44" s="20"/>
      <c r="D44" s="23">
        <f>E44/E2</f>
        <v>0</v>
      </c>
      <c r="E44" s="2">
        <v>0</v>
      </c>
    </row>
    <row r="45" spans="1:5" x14ac:dyDescent="0.25">
      <c r="A45" s="24" t="s">
        <v>37</v>
      </c>
      <c r="B45" s="25" t="s">
        <v>17</v>
      </c>
      <c r="C45" s="26"/>
      <c r="D45" s="27">
        <f>ROUND(SUM(D21:D44),-1)</f>
        <v>0</v>
      </c>
      <c r="E45" s="28">
        <f>ROUND(SUM(E21:E44),-2)</f>
        <v>0</v>
      </c>
    </row>
    <row r="46" spans="1:5" ht="15.75" thickBot="1" x14ac:dyDescent="0.3">
      <c r="A46" s="34"/>
      <c r="B46" s="20"/>
      <c r="C46" s="20"/>
      <c r="D46" s="35"/>
      <c r="E46" s="36"/>
    </row>
    <row r="47" spans="1:5" ht="16.5" thickBot="1" x14ac:dyDescent="0.3">
      <c r="A47" s="37" t="s">
        <v>38</v>
      </c>
      <c r="B47" s="38" t="s">
        <v>39</v>
      </c>
      <c r="C47" s="38"/>
      <c r="D47" s="39">
        <f>D16-D45</f>
        <v>0</v>
      </c>
      <c r="E47" s="40">
        <f>E16-E45</f>
        <v>0</v>
      </c>
    </row>
    <row r="48" spans="1:5" x14ac:dyDescent="0.25">
      <c r="A48" s="34"/>
      <c r="B48" s="20"/>
      <c r="C48" s="20"/>
      <c r="D48" s="41"/>
      <c r="E48" s="41"/>
    </row>
    <row r="49" spans="1:5" x14ac:dyDescent="0.25">
      <c r="A49" s="57" t="s">
        <v>40</v>
      </c>
      <c r="B49" s="58"/>
      <c r="C49" s="58"/>
      <c r="D49" s="58"/>
      <c r="E49" s="59"/>
    </row>
    <row r="50" spans="1:5" x14ac:dyDescent="0.25">
      <c r="A50" s="4" t="s">
        <v>15</v>
      </c>
      <c r="B50" s="3" t="s">
        <v>41</v>
      </c>
      <c r="C50" s="20"/>
      <c r="D50" s="23">
        <f>E50/E2</f>
        <v>0</v>
      </c>
      <c r="E50" s="11">
        <v>0</v>
      </c>
    </row>
    <row r="51" spans="1:5" x14ac:dyDescent="0.25">
      <c r="A51" s="4" t="s">
        <v>15</v>
      </c>
      <c r="B51" s="3" t="s">
        <v>41</v>
      </c>
      <c r="C51" s="20"/>
      <c r="D51" s="23">
        <f>E51/E2</f>
        <v>0</v>
      </c>
      <c r="E51" s="11">
        <v>0</v>
      </c>
    </row>
    <row r="52" spans="1:5" x14ac:dyDescent="0.25">
      <c r="A52" s="57" t="s">
        <v>42</v>
      </c>
      <c r="B52" s="58"/>
      <c r="C52" s="58"/>
      <c r="D52" s="58"/>
      <c r="E52" s="59"/>
    </row>
    <row r="53" spans="1:5" x14ac:dyDescent="0.25">
      <c r="A53" s="4" t="s">
        <v>15</v>
      </c>
      <c r="B53" s="3" t="s">
        <v>41</v>
      </c>
      <c r="C53" s="20"/>
      <c r="D53" s="23">
        <f>E53/E2</f>
        <v>0</v>
      </c>
      <c r="E53" s="11">
        <v>0</v>
      </c>
    </row>
    <row r="54" spans="1:5" x14ac:dyDescent="0.25">
      <c r="A54" s="5" t="s">
        <v>15</v>
      </c>
      <c r="B54" s="6" t="s">
        <v>41</v>
      </c>
      <c r="C54" s="42"/>
      <c r="D54" s="43">
        <f>E54/E2</f>
        <v>0</v>
      </c>
      <c r="E54" s="12">
        <v>0</v>
      </c>
    </row>
    <row r="55" spans="1:5" ht="15.75" thickBot="1" x14ac:dyDescent="0.3">
      <c r="A55" s="44"/>
      <c r="B55" s="34"/>
      <c r="C55" s="34"/>
      <c r="D55" s="34"/>
      <c r="E55" s="34"/>
    </row>
    <row r="56" spans="1:5" ht="16.5" thickBot="1" x14ac:dyDescent="0.3">
      <c r="A56" s="45" t="s">
        <v>43</v>
      </c>
      <c r="B56" s="46" t="s">
        <v>44</v>
      </c>
      <c r="C56" s="56">
        <f>E1</f>
        <v>2024</v>
      </c>
      <c r="D56" s="56"/>
      <c r="E56" s="40">
        <f>E47/12*E2+SUM(E50:E51)-SUM(E53:E54)</f>
        <v>0</v>
      </c>
    </row>
    <row r="57" spans="1:5" x14ac:dyDescent="0.25">
      <c r="A57" s="29"/>
      <c r="B57" s="13"/>
      <c r="C57" s="13"/>
      <c r="D57" s="16"/>
      <c r="E57" s="16"/>
    </row>
    <row r="58" spans="1:5" x14ac:dyDescent="0.25">
      <c r="A58" s="48" t="s">
        <v>45</v>
      </c>
      <c r="B58" s="48"/>
      <c r="C58" s="13"/>
      <c r="D58" s="16"/>
      <c r="E58" s="7" t="s">
        <v>46</v>
      </c>
    </row>
    <row r="59" spans="1:5" x14ac:dyDescent="0.25">
      <c r="A59" s="34"/>
      <c r="B59" s="20"/>
      <c r="C59" s="20"/>
      <c r="D59" s="16"/>
      <c r="E59" s="16"/>
    </row>
    <row r="60" spans="1:5" x14ac:dyDescent="0.25">
      <c r="A60" s="47" t="s">
        <v>77</v>
      </c>
      <c r="B60" s="20"/>
      <c r="C60" s="20"/>
      <c r="D60" s="16"/>
      <c r="E60" s="16"/>
    </row>
  </sheetData>
  <sheetProtection sheet="1" objects="1" scenarios="1" selectLockedCells="1"/>
  <mergeCells count="10">
    <mergeCell ref="A58:B58"/>
    <mergeCell ref="A1:B1"/>
    <mergeCell ref="A18:E18"/>
    <mergeCell ref="A20:E20"/>
    <mergeCell ref="A4:E4"/>
    <mergeCell ref="C56:D56"/>
    <mergeCell ref="A35:E35"/>
    <mergeCell ref="A49:E49"/>
    <mergeCell ref="A52:E52"/>
    <mergeCell ref="A2:B2"/>
  </mergeCells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Zgraggen Livia</dc:creator>
  <cp:lastModifiedBy>Pereira Cristian</cp:lastModifiedBy>
  <cp:lastPrinted>2024-03-20T17:24:50Z</cp:lastPrinted>
  <dcterms:created xsi:type="dcterms:W3CDTF">2023-09-26T14:48:08Z</dcterms:created>
  <dcterms:modified xsi:type="dcterms:W3CDTF">2024-08-22T13:18:51Z</dcterms:modified>
</cp:coreProperties>
</file>