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workbookProtection workbookPassword="E093" lockStructure="1"/>
  <bookViews>
    <workbookView xWindow="240" yWindow="75" windowWidth="21435" windowHeight="12855"/>
  </bookViews>
  <sheets>
    <sheet name="ASSV" sheetId="1" r:id="rId1"/>
    <sheet name="Tabelle1" sheetId="4" state="hidden" r:id="rId2"/>
  </sheets>
  <definedNames>
    <definedName name="_xlnm.Print_Area" localSheetId="0">ASSV!$A$1:$D$43</definedName>
  </definedNames>
  <calcPr calcId="145621"/>
</workbook>
</file>

<file path=xl/calcChain.xml><?xml version="1.0" encoding="utf-8"?>
<calcChain xmlns="http://schemas.openxmlformats.org/spreadsheetml/2006/main">
  <c r="C2" i="4" l="1"/>
  <c r="C3" i="4"/>
  <c r="E2" i="4" l="1"/>
  <c r="E3" i="4" l="1"/>
  <c r="D5" i="1" s="1"/>
  <c r="D4" i="4" l="1"/>
  <c r="D5" i="4"/>
  <c r="D6" i="4"/>
  <c r="D7" i="4"/>
  <c r="D8" i="4"/>
  <c r="D9" i="4"/>
  <c r="D10" i="4"/>
  <c r="C5" i="1" l="1"/>
  <c r="E5" i="1"/>
</calcChain>
</file>

<file path=xl/sharedStrings.xml><?xml version="1.0" encoding="utf-8"?>
<sst xmlns="http://schemas.openxmlformats.org/spreadsheetml/2006/main" count="10" uniqueCount="9">
  <si>
    <t>AMT FÜR STRASSEN-
UND SCHIFFSVERKEHR</t>
  </si>
  <si>
    <t>jährliche Verkehrssteuer</t>
  </si>
  <si>
    <t xml:space="preserve">  </t>
  </si>
  <si>
    <t>Art des Schiffes:</t>
  </si>
  <si>
    <t>Leistung in kw</t>
  </si>
  <si>
    <t>Motorschiff</t>
  </si>
  <si>
    <t>Segelschiff mit Motor</t>
  </si>
  <si>
    <t>-</t>
  </si>
  <si>
    <t>Berechnung Verkehrssteuer Schiff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</si>
</sst>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Fr.&quot;\ * #,##0.00_ ;_ &quot;Fr.&quot;\ * \-#,##0.00_ ;_ &quot;Fr.&quot;\ * &quot;-&quot;??_ ;_ @_ "/>
  </numFmts>
  <fonts count="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2" fillId="0" borderId="0" xfId="0" applyFont="1"/>
    <xf numFmtId="0" fontId="0" fillId="2" borderId="2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Border="1" applyAlignment="1" applyProtection="1">
      <alignment horizontal="left" wrapText="1" indent="1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top" indent="1"/>
      <protection hidden="1"/>
    </xf>
    <xf numFmtId="0" fontId="1" fillId="2" borderId="0" xfId="0" applyFont="1" applyFill="1" applyBorder="1" applyAlignment="1" applyProtection="1">
      <alignment horizontal="left" vertical="center" wrapText="1" indent="1"/>
      <protection hidden="1"/>
    </xf>
    <xf numFmtId="0" fontId="5" fillId="2" borderId="0" xfId="0" applyFont="1" applyFill="1" applyBorder="1" applyAlignment="1" applyProtection="1">
      <alignment horizontal="left" wrapText="1" indent="1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44" fontId="6" fillId="3" borderId="3" xfId="0" applyNumberFormat="1" applyFont="1" applyFill="1" applyBorder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/>
    <xf numFmtId="4" fontId="5" fillId="4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2" fillId="0" borderId="0" xfId="0" applyNumberFormat="1" applyFont="1"/>
    <xf numFmtId="44" fontId="0" fillId="0" borderId="0" xfId="0" applyNumberFormat="1"/>
    <xf numFmtId="0" fontId="3" fillId="2" borderId="2" xfId="0" applyFont="1" applyFill="1" applyBorder="1" applyAlignment="1" applyProtection="1">
      <alignment horizontal="left" wrapText="1" indent="6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114300</xdr:rowOff>
        </xdr:from>
        <xdr:to>
          <xdr:col>0</xdr:col>
          <xdr:colOff>1504950</xdr:colOff>
          <xdr:row>0</xdr:row>
          <xdr:rowOff>762000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14"/>
  <sheetViews>
    <sheetView tabSelected="1" zoomScale="190" zoomScaleNormal="190" workbookViewId="0">
      <selection activeCell="A5" sqref="A5"/>
    </sheetView>
  </sheetViews>
  <sheetFormatPr baseColWidth="10" defaultRowHeight="12.75" x14ac:dyDescent="0.2"/>
  <cols>
    <col min="1" max="1" width="40.140625" style="12" customWidth="1"/>
    <col min="2" max="2" width="28.42578125" style="12" customWidth="1"/>
    <col min="3" max="3" width="26" style="12" hidden="1" customWidth="1"/>
    <col min="4" max="4" width="28.140625" style="12" customWidth="1"/>
    <col min="5" max="5" width="0" style="12" hidden="1" customWidth="1"/>
    <col min="6" max="16384" width="11.42578125" style="12"/>
  </cols>
  <sheetData>
    <row r="1" spans="1:9" ht="60.75" customHeight="1" x14ac:dyDescent="0.25">
      <c r="A1" s="3"/>
      <c r="B1" s="22" t="s">
        <v>0</v>
      </c>
      <c r="C1" s="22"/>
      <c r="D1" s="22"/>
    </row>
    <row r="2" spans="1:9" ht="20.100000000000001" customHeight="1" x14ac:dyDescent="0.2">
      <c r="A2" s="4"/>
      <c r="B2" s="5"/>
      <c r="C2" s="4"/>
      <c r="D2" s="4"/>
    </row>
    <row r="3" spans="1:9" s="13" customFormat="1" ht="51.75" customHeight="1" x14ac:dyDescent="0.2">
      <c r="A3" s="9" t="s">
        <v>8</v>
      </c>
      <c r="B3" s="10"/>
      <c r="C3" s="6"/>
      <c r="D3" s="6"/>
    </row>
    <row r="4" spans="1:9" s="14" customFormat="1" ht="36" customHeight="1" x14ac:dyDescent="0.2">
      <c r="A4" s="11" t="s">
        <v>3</v>
      </c>
      <c r="B4" s="11" t="s">
        <v>4</v>
      </c>
      <c r="C4" s="7"/>
      <c r="D4" s="11" t="s">
        <v>1</v>
      </c>
    </row>
    <row r="5" spans="1:9" s="15" customFormat="1" ht="27.75" customHeight="1" thickBot="1" x14ac:dyDescent="0.25">
      <c r="A5" s="17" t="s">
        <v>7</v>
      </c>
      <c r="B5" s="19">
        <v>0</v>
      </c>
      <c r="C5" s="8">
        <f>ROUNDUP(B5,-1)</f>
        <v>0</v>
      </c>
      <c r="D5" s="16">
        <f>IF(B5=0,0,IF(A5="Motorschiff",Tabelle1!E2,IF(A5="Segelschiff mit Motor",Tabelle1!E3)))</f>
        <v>0</v>
      </c>
      <c r="E5" s="15">
        <f>ROUNDUP(B5/100,0)*100</f>
        <v>0</v>
      </c>
    </row>
    <row r="6" spans="1:9" ht="8.25" customHeight="1" thickTop="1" x14ac:dyDescent="0.2"/>
    <row r="7" spans="1:9" ht="20.100000000000001" customHeight="1" x14ac:dyDescent="0.2"/>
    <row r="8" spans="1:9" ht="20.100000000000001" customHeight="1" x14ac:dyDescent="0.2"/>
    <row r="9" spans="1:9" ht="20.100000000000001" customHeight="1" x14ac:dyDescent="0.2"/>
    <row r="10" spans="1:9" ht="20.100000000000001" customHeight="1" x14ac:dyDescent="0.2"/>
    <row r="14" spans="1:9" x14ac:dyDescent="0.2">
      <c r="I14" s="12" t="s">
        <v>2</v>
      </c>
    </row>
  </sheetData>
  <sheetProtection password="E093" sheet="1" objects="1" scenarios="1" formatCells="0" formatColumns="0" formatRows="0" insertColumns="0" insertRows="0" insertHyperlinks="0" deleteColumns="0" deleteRows="0" sort="0" autoFilter="0" pivotTables="0"/>
  <dataConsolidate/>
  <mergeCells count="1">
    <mergeCell ref="B1:D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66675</xdr:colOff>
                <xdr:row>0</xdr:row>
                <xdr:rowOff>114300</xdr:rowOff>
              </from>
              <to>
                <xdr:col>0</xdr:col>
                <xdr:colOff>1504950</xdr:colOff>
                <xdr:row>0</xdr:row>
                <xdr:rowOff>762000</xdr:rowOff>
              </to>
            </anchor>
          </objectPr>
        </oleObject>
      </mc:Choice>
      <mc:Fallback>
        <oleObject progId="Word.Document.8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Tabelle1!$A$1:$A$3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10"/>
  <sheetViews>
    <sheetView workbookViewId="0">
      <selection activeCell="B9" sqref="B9"/>
    </sheetView>
  </sheetViews>
  <sheetFormatPr baseColWidth="10" defaultRowHeight="21" customHeight="1" x14ac:dyDescent="0.2"/>
  <cols>
    <col min="1" max="1" width="53" style="1" customWidth="1"/>
  </cols>
  <sheetData>
    <row r="1" spans="1:5" ht="21" customHeight="1" x14ac:dyDescent="0.2">
      <c r="A1" s="1" t="s">
        <v>7</v>
      </c>
      <c r="B1">
        <v>0</v>
      </c>
      <c r="C1">
        <v>0</v>
      </c>
      <c r="D1">
        <v>0</v>
      </c>
      <c r="E1">
        <v>0</v>
      </c>
    </row>
    <row r="2" spans="1:5" ht="21" customHeight="1" x14ac:dyDescent="0.2">
      <c r="A2" s="1" t="s">
        <v>5</v>
      </c>
      <c r="B2">
        <v>30</v>
      </c>
      <c r="C2" s="18">
        <f>IF(ASSV!$B$5=0,0,ROUNDUP(ASSV!$B$5,0))</f>
        <v>0</v>
      </c>
      <c r="D2" s="21">
        <v>3</v>
      </c>
      <c r="E2" s="20">
        <f>$B$2+($D$2*$C$2)</f>
        <v>30</v>
      </c>
    </row>
    <row r="3" spans="1:5" ht="21" customHeight="1" x14ac:dyDescent="0.2">
      <c r="A3" s="1" t="s">
        <v>6</v>
      </c>
      <c r="B3">
        <v>30</v>
      </c>
      <c r="C3" s="18">
        <f>IF(ASSV!$B$5=0,0,ROUNDUP(ASSV!$B$5,0))</f>
        <v>0</v>
      </c>
      <c r="D3" s="21">
        <v>3</v>
      </c>
      <c r="E3" s="20">
        <f>$B$3+($D$3*$C$3)</f>
        <v>30</v>
      </c>
    </row>
    <row r="4" spans="1:5" ht="21" customHeight="1" x14ac:dyDescent="0.2">
      <c r="C4" s="2"/>
      <c r="D4" t="str">
        <f>IF(ASSV!B7=0," ",ROUNDUP(B4,-0.1))</f>
        <v xml:space="preserve"> </v>
      </c>
    </row>
    <row r="5" spans="1:5" ht="21" customHeight="1" x14ac:dyDescent="0.2">
      <c r="C5" s="2"/>
      <c r="D5" t="str">
        <f>IF(ASSV!B8=0," ",ROUNDUP(B5,-0.1))</f>
        <v xml:space="preserve"> </v>
      </c>
    </row>
    <row r="6" spans="1:5" ht="21" customHeight="1" x14ac:dyDescent="0.2">
      <c r="C6" s="2"/>
      <c r="D6" t="str">
        <f>IF(ASSV!B9=0," ",ROUNDUP(B6,-0.1))</f>
        <v xml:space="preserve"> </v>
      </c>
    </row>
    <row r="7" spans="1:5" ht="21" customHeight="1" x14ac:dyDescent="0.2">
      <c r="C7" s="2"/>
      <c r="D7" t="str">
        <f>IF(ASSV!B10=0," ",ROUNDUP(B7,-0.1))</f>
        <v xml:space="preserve"> </v>
      </c>
    </row>
    <row r="8" spans="1:5" ht="21" customHeight="1" x14ac:dyDescent="0.2">
      <c r="C8" s="2"/>
      <c r="D8" t="str">
        <f>IF(ASSV!B11=0," ",ROUNDUP(B8,-0.1))</f>
        <v xml:space="preserve"> </v>
      </c>
    </row>
    <row r="9" spans="1:5" ht="21" customHeight="1" x14ac:dyDescent="0.2">
      <c r="C9" s="2"/>
      <c r="D9" t="str">
        <f>IF(ASSV!B12=0," ",ROUNDUP(B9,-0.1))</f>
        <v xml:space="preserve"> </v>
      </c>
    </row>
    <row r="10" spans="1:5" ht="21" customHeight="1" x14ac:dyDescent="0.2">
      <c r="C10" s="2"/>
      <c r="D10" t="str">
        <f>IF(ASSV!B13=0," ",ROUNDUP(B10,-0.1))</f>
        <v xml:space="preserve"> </v>
      </c>
    </row>
  </sheetData>
  <dataConsolidate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ListModel xmlns:xsi="http://www.w3.org/2001/XMLSchema-instance" xmlns:xsd="http://www.w3.org/2001/XMLSchema" xmlns="http://schemas.up-great.ch/sharepoint/cfmextensions/listmodel">
  <DataDependentTitle/>
  <IsCaseFileRoot>false</IsCaseFileRoot>
  <RedirectUrlAfterAdding/>
  <RedirectUrlAfterEditing/>
  <NoPopupDisplayForm>false</NoPopupDisplayForm>
  <SearchQuery/>
  <LookupSearchResultFields/>
  <FolderDepthToGenerateFromCaseFileHierarchy>0</FolderDepthToGenerateFromCaseFileHierarchy>
  <Folder1MappingField/>
  <Folder2MappingField/>
  <Folder3MappingField/>
  <ViewActions>
&lt;ActionLinks xmlns:xsi="http://www.w3.org/2001/XMLSchema-instance" xmlns:xsd="http://www.w3.org/2001/XMLSchema" /&gt;</ViewActions>
  <DisplayActions>
&lt;ActionLinks xmlns:xsi="http://www.w3.org/2001/XMLSchema-instance" xmlns:xsd="http://www.w3.org/2001/XMLSchema" /&gt;</DisplayActions>
  <PropagatePermissions>false</PropagatePermissions>
  <ConditionalPermissions/>
  <ResponsibleFieldName/>
  <ResolvePermissionGroups>false</ResolvePermissionGroups>
  <ConditionalWorkflows/>
  <ScheduledWorkflows/>
  <ConditionalActions/>
  <ScheduledActions>
&lt;ConditionalActions xmlns:xsi="http://www.w3.org/2001/XMLSchema-instance" xmlns:xsd="http://www.w3.org/2001/XMLSchema" /&gt;</ScheduledActions>
  <ArchivingSteps/>
  <TrackDisplayHistory/>
  <TrackAddHistory/>
  <TrackUpdateHistory/>
  <TrackDeleteHistory/>
  <TrackMostRecentlyUsed>false</TrackMostRecentlyUsed>
  <IsImpactSource>false</IsImpactSource>
  <ParticipatesInImpactFlow>false</ParticipatesInImpactFlow>
  <IsUsedInItemReferences>false</IsUsedInItemReferences>
  <TransferBoxShow>false</TransferBoxShow>
  <TransferBoxDefaultSelection>false</TransferBoxDefaultSelection>
  <TransferBoxOnlyInCaseFile>false</TransferBoxOnlyInCaseFile>
</ListModel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d555c64-4529-4866-b45a-a1aad5890fd1">URID-1780-955</_dlc_DocId>
    <_dlc_DocIdUrl xmlns="8d555c64-4529-4866-b45a-a1aad5890fd1">
      <Url>http://kanton/SID/assv/vz/_layouts/DocIdRedir.aspx?ID=URID-1780-955</Url>
      <Description>URID-1780-955</Description>
    </_dlc_DocIdUrl>
    <Archivwürdigkeit xmlns="8d555c64-4529-4866-b45a-a1aad5890fd1">Amt / Direktion</Archivwürdigkeit>
    <TaxCatchAll xmlns="8d555c64-4529-4866-b45a-a1aad5890fd1">
      <Value>217</Value>
    </TaxCatchAll>
    <i4c8e12c36f5484d95fc433697291751 xmlns="8d555c64-4529-4866-b45a-a1aad5890fd1">
      <Terms xmlns="http://schemas.microsoft.com/office/infopath/2007/PartnerControls"/>
    </i4c8e12c36f5484d95fc433697291751>
    <Sampling xmlns="8d555c64-4529-4866-b45a-a1aad5890fd1" xsi:nil="true"/>
    <p308afd00fd64b41a675cc4fed5c1f3f xmlns="8d555c64-4529-4866-b45a-a1aad5890fd1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da4ec763-5f76-479b-a035-b1f5a90a6aa3</TermId>
        </TermInfo>
      </Terms>
    </p308afd00fd64b41a675cc4fed5c1f3f>
    <a277f750db874bb18b3500fb0455d259 xmlns="8d555c64-4529-4866-b45a-a1aad5890fd1">
      <Terms xmlns="http://schemas.microsoft.com/office/infopath/2007/PartnerControls"/>
    </a277f750db874bb18b3500fb0455d259>
    <iab69a0dc9cd4c0e9612a7d1dae4b2d7 xmlns="8d555c64-4529-4866-b45a-a1aad5890fd1">
      <Terms xmlns="http://schemas.microsoft.com/office/infopath/2007/PartnerControls"/>
    </iab69a0dc9cd4c0e9612a7d1dae4b2d7>
    <c645dbd8a9fe4c33acc22f55669073d3 xmlns="8d555c64-4529-4866-b45a-a1aad5890fd1">
      <Terms xmlns="http://schemas.microsoft.com/office/infopath/2007/PartnerControls"/>
    </c645dbd8a9fe4c33acc22f55669073d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llgemeines Dokument" ma:contentTypeID="0x0101002F09FDAB754E2C4F8722198B981714D80038B991A0A380204E80C9E5061235929D" ma:contentTypeVersion="0" ma:contentTypeDescription="Allgemeines Dokument" ma:contentTypeScope="" ma:versionID="440e4b87039ea9c76fc85ea135b85ab0">
  <xsd:schema xmlns:xsd="http://www.w3.org/2001/XMLSchema" xmlns:xs="http://www.w3.org/2001/XMLSchema" xmlns:p="http://schemas.microsoft.com/office/2006/metadata/properties" xmlns:ns2="8d555c64-4529-4866-b45a-a1aad5890fd1" targetNamespace="http://schemas.microsoft.com/office/2006/metadata/properties" ma:root="true" ma:fieldsID="77fd5b6515d192f013ccabc1de9e6a53" ns2:_="">
    <xsd:import namespace="8d555c64-4529-4866-b45a-a1aad5890fd1"/>
    <xsd:element name="properties">
      <xsd:complexType>
        <xsd:sequence>
          <xsd:element name="documentManagement">
            <xsd:complexType>
              <xsd:all>
                <xsd:element ref="ns2:Archivwürdigkeit" minOccurs="0"/>
                <xsd:element ref="ns2:p308afd00fd64b41a675cc4fed5c1f3f" minOccurs="0"/>
                <xsd:element ref="ns2:TaxCatchAll" minOccurs="0"/>
                <xsd:element ref="ns2:TaxCatchAllLabel" minOccurs="0"/>
                <xsd:element ref="ns2:a277f750db874bb18b3500fb0455d259" minOccurs="0"/>
                <xsd:element ref="ns2:i4c8e12c36f5484d95fc433697291751" minOccurs="0"/>
                <xsd:element ref="ns2:Sampling" minOccurs="0"/>
                <xsd:element ref="ns2:_dlc_DocId" minOccurs="0"/>
                <xsd:element ref="ns2:_dlc_DocIdUrl" minOccurs="0"/>
                <xsd:element ref="ns2:_dlc_DocIdPersistId" minOccurs="0"/>
                <xsd:element ref="ns2:iab69a0dc9cd4c0e9612a7d1dae4b2d7" minOccurs="0"/>
                <xsd:element ref="ns2:c645dbd8a9fe4c33acc22f55669073d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55c64-4529-4866-b45a-a1aad5890fd1" elementFormDefault="qualified">
    <xsd:import namespace="http://schemas.microsoft.com/office/2006/documentManagement/types"/>
    <xsd:import namespace="http://schemas.microsoft.com/office/infopath/2007/PartnerControls"/>
    <xsd:element name="Archivwürdigkeit" ma:index="6" nillable="true" ma:displayName="Archivwürdigkeit" ma:default="Staatsarchiv" ma:description="" ma:format="Dropdown" ma:internalName="Archivw_x00fc_rdigkeit">
      <xsd:simpleType>
        <xsd:restriction base="dms:Choice">
          <xsd:enumeration value="Staatsarchiv"/>
          <xsd:enumeration value="Staatsarchiv zur Durchsicht"/>
          <xsd:enumeration value="Amt / Direktion"/>
        </xsd:restriction>
      </xsd:simpleType>
    </xsd:element>
    <xsd:element name="p308afd00fd64b41a675cc4fed5c1f3f" ma:index="8" nillable="true" ma:taxonomy="true" ma:internalName="p308afd00fd64b41a675cc4fed5c1f3f" ma:taxonomyFieldName="UriDepartment" ma:displayName="Organisationseinheit" ma:readOnly="false" ma:default="" ma:fieldId="{9308afd0-0fd6-4b41-a675-cc4fed5c1f3f}" ma:sspId="1b30c966-60cf-4e09-ba33-6e90ad958156" ma:termSetId="4fea8c4f-173e-4419-94d6-846a2fc022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iespalte &quot;Alle abfangen&quot;" ma:description="" ma:hidden="true" ma:list="{b1a1f210-8d29-425c-9b3c-1359ba73ef40}" ma:internalName="TaxCatchAll" ma:showField="CatchAllData" ma:web="8d555c64-4529-4866-b45a-a1aad5890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iespalte &quot;Alle abfangen&quot;1" ma:description="" ma:hidden="true" ma:list="{b1a1f210-8d29-425c-9b3c-1359ba73ef40}" ma:internalName="TaxCatchAllLabel" ma:readOnly="true" ma:showField="CatchAllDataLabel" ma:web="8d555c64-4529-4866-b45a-a1aad5890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277f750db874bb18b3500fb0455d259" ma:index="12" nillable="true" ma:taxonomy="true" ma:internalName="a277f750db874bb18b3500fb0455d259" ma:taxonomyFieldName="ArchiveAssignment" ma:displayName="Archivplan" ma:default="" ma:fieldId="{a277f750-db87-4bb1-8b35-00fb0455d259}" ma:sspId="1b30c966-60cf-4e09-ba33-6e90ad958156" ma:termSetId="e7dbd1b5-80ae-48b8-94a4-bb98c3190b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4c8e12c36f5484d95fc433697291751" ma:index="14" nillable="true" ma:taxonomy="true" ma:internalName="i4c8e12c36f5484d95fc433697291751" ma:taxonomyFieldName="RegistraturPlanAfI" ma:displayName="Registraturplan FD" ma:default="" ma:fieldId="{24c8e12c-36f5-484d-95fc-433697291751}" ma:sspId="1b30c966-60cf-4e09-ba33-6e90ad958156" ma:termSetId="54869659-2a60-4fee-b78a-71aa110fc6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mpling" ma:index="16" nillable="true" ma:displayName="Sampling" ma:description="(für Ausnahmen der Firsten)" ma:hidden="true" ma:internalName="Sampling" ma:readOnly="false">
      <xsd:simpleType>
        <xsd:restriction base="dms:Text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ab69a0dc9cd4c0e9612a7d1dae4b2d7" ma:index="21" nillable="true" ma:taxonomy="true" ma:internalName="iab69a0dc9cd4c0e9612a7d1dae4b2d7" ma:taxonomyFieldName="RegistraturplanBD" ma:displayName="Registraturplan BD" ma:default="" ma:fieldId="{2ab69a0d-c9cd-4c0e-9612-a7d1dae4b2d7}" ma:sspId="1b30c966-60cf-4e09-ba33-6e90ad958156" ma:termSetId="1af7e1e0-7485-4a17-8140-431efce22c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45dbd8a9fe4c33acc22f55669073d3" ma:index="23" nillable="true" ma:taxonomy="true" ma:internalName="c645dbd8a9fe4c33acc22f55669073d3" ma:taxonomyFieldName="Dokumententyp" ma:displayName="Dokumententyp" ma:default="" ma:fieldId="{c645dbd8-a9fe-4c33-acc2-2f55669073d3}" ma:sspId="1b30c966-60cf-4e09-ba33-6e90ad958156" ma:termSetId="124329fd-6da9-481b-9ff9-a2e97ca4548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9D0400-9E8F-466A-9B11-9EAE36EC69EF}"/>
</file>

<file path=customXml/itemProps2.xml><?xml version="1.0" encoding="utf-8"?>
<ds:datastoreItem xmlns:ds="http://schemas.openxmlformats.org/officeDocument/2006/customXml" ds:itemID="{80FF3292-2931-46A0-93D1-0AFC0BBDA4BE}"/>
</file>

<file path=customXml/itemProps3.xml><?xml version="1.0" encoding="utf-8"?>
<ds:datastoreItem xmlns:ds="http://schemas.openxmlformats.org/officeDocument/2006/customXml" ds:itemID="{08342AFA-7E97-4F74-AA35-4D8318A7E53E}"/>
</file>

<file path=customXml/itemProps4.xml><?xml version="1.0" encoding="utf-8"?>
<ds:datastoreItem xmlns:ds="http://schemas.openxmlformats.org/officeDocument/2006/customXml" ds:itemID="{CADDA652-07A5-4EA3-89CE-2808969F47F4}"/>
</file>

<file path=customXml/itemProps5.xml><?xml version="1.0" encoding="utf-8"?>
<ds:datastoreItem xmlns:ds="http://schemas.openxmlformats.org/officeDocument/2006/customXml" ds:itemID="{4649BCD9-8C9B-4FB0-A2D2-5A122AE948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ASSV</vt:lpstr>
      <vt:lpstr>Tabelle1</vt:lpstr>
      <vt:lpstr>ASSV!Druckbereich</vt:lpstr>
    </vt:vector>
  </TitlesOfParts>
  <Manager>Hans Furrer</Manager>
  <Company>Amt für Strassen- und Schiffsverkehr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Verkehrssteuern</dc:title>
  <dc:subject>Berechnungen</dc:subject>
  <dc:creator>Zberg Beat (ASSV);Hans Furrer</dc:creator>
  <cp:lastModifiedBy>Zberg Beat (ASSV)</cp:lastModifiedBy>
  <cp:lastPrinted>2015-05-01T16:24:18Z</cp:lastPrinted>
  <dcterms:created xsi:type="dcterms:W3CDTF">1999-01-13T18:53:12Z</dcterms:created>
  <dcterms:modified xsi:type="dcterms:W3CDTF">2015-05-21T05:16:37Z</dcterms:modified>
  <cp:category>Steuern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5a4dd93f-764d-4e93-896d-57c35dedb9f9</vt:lpwstr>
  </property>
  <property fmtid="{D5CDD505-2E9C-101B-9397-08002B2CF9AE}" pid="3" name="MetaInfo">
    <vt:lpwstr>UpgStatus:SW|Added pending-635660675039310345
UpgStatus:SW|Updated Pending-635660675053818903
UpgChangedValues:SW|TaxCatchAll=217°:,#ZskwG89gCU66M26QrZWBVg==|T4zqTz4XGUSU1oRqL8AiuQ==|Y8dO2nZfm0egNbH1qQpqow==|5BeYCkJobE+GNsAvATqoag==|qW6r0IZDnUGdkszGyqkzLQ==;UriDepartment=Abteilung Verkehrszulassung|da4ec763-5f76-479b-a035-b1f5a90a6aa3;ContentType=Allgemeines Dokument
UpgStatus:SW|Updated Pending-635677821952996445</vt:lpwstr>
  </property>
  <property fmtid="{D5CDD505-2E9C-101B-9397-08002B2CF9AE}" pid="4" name="UpgStatus">
    <vt:lpwstr>Updated completed-635677821958456620</vt:lpwstr>
  </property>
  <property fmtid="{D5CDD505-2E9C-101B-9397-08002B2CF9AE}" pid="5" name="ContentTypeId">
    <vt:lpwstr>0x0101002F09FDAB754E2C4F8722198B981714D80038B991A0A380204E80C9E5061235929D</vt:lpwstr>
  </property>
  <property fmtid="{D5CDD505-2E9C-101B-9397-08002B2CF9AE}" pid="6" name="UriDepartment">
    <vt:lpwstr>217;#|da4ec763-5f76-479b-a035-b1f5a90a6aa3</vt:lpwstr>
  </property>
  <property fmtid="{D5CDD505-2E9C-101B-9397-08002B2CF9AE}" pid="7" name="Dokumententyp">
    <vt:lpwstr/>
  </property>
  <property fmtid="{D5CDD505-2E9C-101B-9397-08002B2CF9AE}" pid="8" name="ArchiveAssignment">
    <vt:lpwstr/>
  </property>
  <property fmtid="{D5CDD505-2E9C-101B-9397-08002B2CF9AE}" pid="9" name="RegistraturPlanAfI">
    <vt:lpwstr/>
  </property>
  <property fmtid="{D5CDD505-2E9C-101B-9397-08002B2CF9AE}" pid="10" name="RegistraturplanBD">
    <vt:lpwstr/>
  </property>
</Properties>
</file>